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us-ts01\personal$\tamara.levicka\Documents\CENU APTAUJA\Cenu aptauja 2015\Gulvadi\"/>
    </mc:Choice>
  </mc:AlternateContent>
  <bookViews>
    <workbookView xWindow="0" yWindow="0" windowWidth="19200" windowHeight="10995" activeTab="4"/>
  </bookViews>
  <sheets>
    <sheet name="Drustu g.8(I)" sheetId="21" r:id="rId1"/>
    <sheet name="Zemgales 12(II)" sheetId="18" r:id="rId2"/>
    <sheet name="Zemgales 28(III)" sheetId="16" r:id="rId3"/>
    <sheet name="Zemgales 34(IV)" sheetId="17" r:id="rId4"/>
    <sheet name="Jelgavas 7(V)" sheetId="23" r:id="rId5"/>
    <sheet name="Jelgavas 20(VI)" sheetId="19" r:id="rId6"/>
    <sheet name="Jelgavas 24(VII)" sheetId="20" r:id="rId7"/>
  </sheets>
  <definedNames>
    <definedName name="_xlnm.Print_Titles" localSheetId="0">'Drustu g.8(I)'!$7:$9</definedName>
    <definedName name="_xlnm.Print_Titles" localSheetId="5">'Jelgavas 20(VI)'!$7:$9</definedName>
    <definedName name="_xlnm.Print_Titles" localSheetId="6">'Jelgavas 24(VII)'!$8:$10</definedName>
    <definedName name="_xlnm.Print_Titles" localSheetId="4">'Jelgavas 7(V)'!$7:$9</definedName>
    <definedName name="_xlnm.Print_Titles" localSheetId="1">'Zemgales 12(II)'!$7:$9</definedName>
    <definedName name="_xlnm.Print_Titles" localSheetId="2">'Zemgales 28(III)'!$8:$10</definedName>
    <definedName name="_xlnm.Print_Titles" localSheetId="3">'Zemgales 34(IV)'!$8:$10</definedName>
  </definedNames>
  <calcPr calcId="152511"/>
</workbook>
</file>

<file path=xl/calcChain.xml><?xml version="1.0" encoding="utf-8"?>
<calcChain xmlns="http://schemas.openxmlformats.org/spreadsheetml/2006/main">
  <c r="E51" i="16" l="1"/>
  <c r="E26" i="16"/>
  <c r="E53" i="17" l="1"/>
  <c r="E46" i="17"/>
  <c r="E26" i="17"/>
  <c r="E45" i="16"/>
</calcChain>
</file>

<file path=xl/sharedStrings.xml><?xml version="1.0" encoding="utf-8"?>
<sst xmlns="http://schemas.openxmlformats.org/spreadsheetml/2006/main" count="913" uniqueCount="215">
  <si>
    <t>DN100</t>
  </si>
  <si>
    <t>kompl.</t>
  </si>
  <si>
    <t>Nr.</t>
  </si>
  <si>
    <t>Nosaukums</t>
  </si>
  <si>
    <t>Izmērs</t>
  </si>
  <si>
    <t>Skaits</t>
  </si>
  <si>
    <t>Mērv.</t>
  </si>
  <si>
    <t>DN32</t>
  </si>
  <si>
    <t>gab.</t>
  </si>
  <si>
    <t>DN15</t>
  </si>
  <si>
    <t>DN50</t>
  </si>
  <si>
    <t/>
  </si>
  <si>
    <t>m</t>
  </si>
  <si>
    <t>DN20</t>
  </si>
  <si>
    <t>DN25</t>
  </si>
  <si>
    <t>Revīzija</t>
  </si>
  <si>
    <t>Cauruļvadu stiprinājumi</t>
  </si>
  <si>
    <t>Cauruļvada stiprinājumi</t>
  </si>
  <si>
    <t>vieta</t>
  </si>
  <si>
    <t>Komunikāciju šahtu atvēršana/aizvēršana</t>
  </si>
  <si>
    <t>Izolācija Armacell TUBOLIT DG TL-22/20-DG, grūti degoša</t>
  </si>
  <si>
    <t>Izolācija Armacell TUBOLIT DG TL-28/20-DG, grūti degoša</t>
  </si>
  <si>
    <t>Izolācija Armacell TUBOLIT DG TL-35/20-DG, grūti degoša</t>
  </si>
  <si>
    <t>Izolācija Armacell TUBOLIT DG TL-42/20-DG, grūti degoša</t>
  </si>
  <si>
    <t>Ugunsdrošības mastika</t>
  </si>
  <si>
    <t xml:space="preserve">PP kanalizācijas caurule ar uzmavu </t>
  </si>
  <si>
    <t>PP kanalizācijas caurules veidgabali</t>
  </si>
  <si>
    <t>Plastmasas PP-R/Al Fusiotherm Stabi SDR 7.4 caurule Ø25x3.5</t>
  </si>
  <si>
    <t>Plastmasas PP-R/Al Fusiotherm Stabi SDR 7.4 caurule Ø32x4.5</t>
  </si>
  <si>
    <t>Plastmasas PP-R/Al Fusiotherm Stabi SDR 7.4 caurule Ø40x5.6</t>
  </si>
  <si>
    <t>Plastmasas PP-R/Al Fusiotherm Stabi SDR 7.4 caurule Ø50x6.9</t>
  </si>
  <si>
    <t>DN40</t>
  </si>
  <si>
    <t>Plastmasas PP-R/Al Fusiotherm Stabi SDR 7.4 caurule Ø63x8.7</t>
  </si>
  <si>
    <t>Kapara caurule Ø22x1</t>
  </si>
  <si>
    <t>Kapara caurule Ø28x1</t>
  </si>
  <si>
    <t>Plastmasas PP-R/Al Fusiotherm Stabi SDR 7.4 caurules veidgabali</t>
  </si>
  <si>
    <t>Kapara caurules veidgabali</t>
  </si>
  <si>
    <t>Izolācija Armacell TUBOLIT DG TL-35/9-DG, grūti degoša</t>
  </si>
  <si>
    <t>Izolācija Armacell TUBOLIT DG TL-28/9-DG, grūti degoša</t>
  </si>
  <si>
    <t>Izolācija Armacell TUBOLIT DG TL-40/9-DG, grūti degoša</t>
  </si>
  <si>
    <t>Izolācija Armacell TUBOLIT DG TL-50/9-DG, grūti degoša</t>
  </si>
  <si>
    <t>Izolācija Armacell TUBOLIT DG TL-64/9-DG, grūti degoša</t>
  </si>
  <si>
    <t>Esošo cauruļvadu demontāža</t>
  </si>
  <si>
    <t>Izolācija Armacell TUBOLIT DG TL-54/20-DG, grūti degoša</t>
  </si>
  <si>
    <t>Lodveida krāns, PN16</t>
  </si>
  <si>
    <t>Balansējošais vārsts, PN16</t>
  </si>
  <si>
    <t>Siltummezgla apsaiste</t>
  </si>
  <si>
    <t>vietas</t>
  </si>
  <si>
    <t>Plastmasas PP-R/Al Fusiotherm Stabi SDR 7.4 caurule Ø40x5,6</t>
  </si>
  <si>
    <t>Plastmasas PP-R/Al Fusiotherm Stabi SDR 7.4 caurule Ø50x6,9</t>
  </si>
  <si>
    <t>Aukstā ūdens skaitītāja pārcelšana uz siltummezgla telpu</t>
  </si>
  <si>
    <t>Plastmasas PP-R/Al Fusiotherm Stabi SDR 7.4 caurule Ø32x4,5</t>
  </si>
  <si>
    <t>Kapara caurule Ø22x0</t>
  </si>
  <si>
    <t>Izolācija Armacell TUBOLIT DG TL-2/20-DG, grūti degoša</t>
  </si>
  <si>
    <t>1. Ū1  sistēma (guļvads pagrabā)</t>
  </si>
  <si>
    <t>Iekšējā ūdensvada caurule PPR-STABI Ø63</t>
  </si>
  <si>
    <t>Iekšējā ūdensvada caurule PPR-STABI Ø50</t>
  </si>
  <si>
    <t>Iekšējā ūdensvada caurule PPR-STABI Ø40</t>
  </si>
  <si>
    <t xml:space="preserve">Cietā kapara caurule 28 x 1,0 mm </t>
  </si>
  <si>
    <t>Pretkondensāta izolācijas caurule ar ārējo diametru d.63</t>
  </si>
  <si>
    <t>Pretkondensāta izolācijas caurule ar ārējo diametru d.50</t>
  </si>
  <si>
    <t>Pretkondensāta izolācijas caurule ar ārējo diametru d.40</t>
  </si>
  <si>
    <t>Pretkondensāta izolācijas caurule ar ārējo diametru d.28</t>
  </si>
  <si>
    <t>Lodveida krāns d.50</t>
  </si>
  <si>
    <t>Lodveida krāns d.25</t>
  </si>
  <si>
    <t>Cauruļvada stiprinājumi (stiprinājumi ik pēc ~1 m)</t>
  </si>
  <si>
    <t>Siltummezgla apsaiste (Būvnieks nepieciešamo darba apjomus precizē objekta apsekošanas laikā)</t>
  </si>
  <si>
    <t>2. T3 sistēma (guļvadi pagrabā)</t>
  </si>
  <si>
    <t>Cietā kapara caurule 28 x 1,0 mm</t>
  </si>
  <si>
    <t>Akmens vates vai kaučuka siltumizolācijas čaula caurulei ar ārējo diametru d.50, grūti degoša, ar folija tinumu</t>
  </si>
  <si>
    <t>Akmens vates ai kaučuka siltumizolācijas čaula caurulei ar ārējo diametru d.40, grūti degoša, ar folija tinumu</t>
  </si>
  <si>
    <t>Akmens vates vai kaučuka siltumizolācijas čaula caurulei ar ārējo diametru d.28, grūti degoša, ar folija tinumu</t>
  </si>
  <si>
    <t>gab</t>
  </si>
  <si>
    <t>3. T4 sistēma (guļvadi pagrabā)</t>
  </si>
  <si>
    <t>Iekšējā ūdensvada caurule PPR-STABI Ø25</t>
  </si>
  <si>
    <t>Iekšējā ūdensvada caurule PPR-STABI Ø32</t>
  </si>
  <si>
    <t>Cietā kapara caurule 22 x 1,0 mm</t>
  </si>
  <si>
    <t>Akmens vates vai kaučuka siltumizolācijas čaula caurulei ar ārējo diametru d.32, grūti degoša, ar folija tinumu</t>
  </si>
  <si>
    <t>Akmens vates vai kaučuka siltumizolācijas čaula caurulei ar ārējo diametru d.25, grūti degoša, ar folija tinumu</t>
  </si>
  <si>
    <t>Akmens vates vai kaučuka siltumizolācijas čaula caurulei ar ārējo diametru d.22, grūti degoša, ar folija tinumu</t>
  </si>
  <si>
    <t>Lodveida krāns d.20</t>
  </si>
  <si>
    <t>Balansējošais vārsts d.20</t>
  </si>
  <si>
    <t>PVC Ø110 x 3,2 iekšējā kanalizācijas caurule ar veidgabaliem</t>
  </si>
  <si>
    <t>Līkumi, veidgabali, savienojumi, blīvējumi u.c.</t>
  </si>
  <si>
    <t>PVC Ø110 noslēgtapas tīrīšanai montāža pie pagraba griestiem</t>
  </si>
  <si>
    <t>Lodveida krāns d.40</t>
  </si>
  <si>
    <t>Akmens vates vai kaučuka siltumizolācijas čaula caurulei ar ārējo diametru d.63, grūti degoša, ar folija tinumu</t>
  </si>
  <si>
    <t>Lodveida krāns d.32</t>
  </si>
  <si>
    <t xml:space="preserve">PVC Ø110 noslēgtapas tīrīšanai </t>
  </si>
  <si>
    <t xml:space="preserve">PVC Ø110 revīzija uz guļvada </t>
  </si>
  <si>
    <t xml:space="preserve">Lodveida krāns </t>
  </si>
  <si>
    <t>Lodveida krāns</t>
  </si>
  <si>
    <t>Esošo cauruļvadu demontaža</t>
  </si>
  <si>
    <t>Izolācija Armacell TUBOLIT DG TL-60/20-DG, grūti degoša</t>
  </si>
  <si>
    <t>Balansējošais vārsts</t>
  </si>
  <si>
    <t>Noslēgtapa tīrīšanai lūkā</t>
  </si>
  <si>
    <t>Pieslēgšana pie esošaijem tīkliem (dzīvokļos)</t>
  </si>
  <si>
    <t>Iekšējā ūdensvada caurule PPR-STABI Ø63, caurules montāža pie pagraba griestiem</t>
  </si>
  <si>
    <t>Iekšējā ūdensvada caurule PPR-STABI Ø50, caurules montāža pie pagraba griestiem</t>
  </si>
  <si>
    <t>Iekšējā ūdensvada caurule PPR-STABI Ø40, caurules montāža pie pagraba griestiem</t>
  </si>
  <si>
    <t>Cietā kapara caurules 28 x 1,0 mm montāža pie pagraba griestiem</t>
  </si>
  <si>
    <t>Kapara caurules veidgabalu montāža</t>
  </si>
  <si>
    <t>Pretkondensāta izolācijas caurulei ar ārējo diametru d.63, montāža ap cauruli</t>
  </si>
  <si>
    <t>Pretkondensāta izolācijas caurulei ar ārējo diametru d.50 montāža ap cauruli</t>
  </si>
  <si>
    <t>Pretkondensāta izolācijas caurulei ar ārējo diametru d.40 montāža ap cauruli</t>
  </si>
  <si>
    <t>Pretkondensāta izolācijas caurulei ar ārējo diametru d.28 montāža ap cauruli</t>
  </si>
  <si>
    <t>Lodveida krāns d.50, montāža</t>
  </si>
  <si>
    <t>Lodveida krāns d.40, montāža</t>
  </si>
  <si>
    <t>Lodveida krāns d.25, montāža</t>
  </si>
  <si>
    <t>Cauruļvada stiprinājumi, montāža</t>
  </si>
  <si>
    <t>Vecās ūdensvada caurules demontāža, utilizācija u.c.</t>
  </si>
  <si>
    <t>Ūdens kopējā skaitītāja mezgla demontāža/montāža</t>
  </si>
  <si>
    <t>Siltummezgla apsaiste (Būvnieks nepieciešamo darba apjomus precize objekta apsekošanas laikā)</t>
  </si>
  <si>
    <t>Akmens vates vai kaučuka siltumizolācijas čaula caurulei ar ārējo diametru d.50, grūti degoša, ar folija tinumu, siltumizolācijas čaulas montāža ap cauruli</t>
  </si>
  <si>
    <t>Akmens vates ai kaučuka siltumizolācijas čaula caurulei ar ārējo diametru d.40, grūti degoša, ar folija tinumu, siltumizolācijas čaulas montāža ap cauruli</t>
  </si>
  <si>
    <t>Akmens vates vai kaučuka siltumizolācijas čaula caurulei ar ārējo diametru d.28, grūti degoša, ar folija tinumu, siltumizolācijas čaulas montāža ap cauruli</t>
  </si>
  <si>
    <t>Vecās karstā ūdensvada caurules demontāža, utilizācija u.c.</t>
  </si>
  <si>
    <t>Iekšējā ūdensvada caurule PPR-STABI Ø25, caurules montāža pie pagraba griestiem</t>
  </si>
  <si>
    <t>Iekšējā ūdensvada caurule PPR-STABI Ø32, caurules montāža pie pagraba griestiem</t>
  </si>
  <si>
    <t>Cietā kapara caurules 22 x 1,0 mm montāža</t>
  </si>
  <si>
    <t>Akmens vates vai kaučuka siltumizolācijas čaula caurulei ar ārējo diametru d.32, grūti degoša, ar folija tinumu, siltumizolācijas čaulas montāža ap cauruli</t>
  </si>
  <si>
    <t>Akmens vates vai kaučuka siltumizolācijas čaula caurulei ar ārējo diametru d.25, grūti degoša, ar folija tinumu, siltumizolācijas čaulas montāža ap cauruli</t>
  </si>
  <si>
    <t>Akmens vates vai kaučuka siltumizolācijas čaula caurulei ar ārējo diametru d.22, grūti degoša, ar folija tinumu, siltumizolācijas čaulas montāža ap cauruli</t>
  </si>
  <si>
    <t>Lodveida krāns d.32, montāža</t>
  </si>
  <si>
    <t>Lodveida krāns d.20, montāža</t>
  </si>
  <si>
    <t>Balansējošais vārsts d.20, montāža</t>
  </si>
  <si>
    <t>Vecās cirkul. caurules demontāža, utilizācija u.c.</t>
  </si>
  <si>
    <t>PVC Ø110 x 3,2 iekšējā kanalizācijas caurule ar veidgabaliem, caurules montāža pie pagraba griestiem</t>
  </si>
  <si>
    <t>PVC Ø110 revīzijas uz guļvada tīrīšanai montāža pie pagraba griestiem</t>
  </si>
  <si>
    <t>Vecās ķeta kanalizācijas caurules demontāža, utilizācija u.c.</t>
  </si>
  <si>
    <t>Cauruļvada stiprinājumu montāža</t>
  </si>
  <si>
    <t xml:space="preserve">Aizpilda pretendents </t>
  </si>
  <si>
    <t>Būves nosaukums:</t>
  </si>
  <si>
    <t>Ūdensapgādes un kanalizācijas guļvadu nomaiņa</t>
  </si>
  <si>
    <t>Objekta adrese:</t>
  </si>
  <si>
    <r>
      <t xml:space="preserve">Pasūtītājs: </t>
    </r>
    <r>
      <rPr>
        <sz val="12"/>
        <rFont val="Arial"/>
        <family val="2"/>
        <charset val="186"/>
      </rPr>
      <t>AS "Olaines ūdens un siltums", vienotais reģ. Nr.50003182001, Kūdras iela 27, Olaine, LV -2114</t>
    </r>
  </si>
  <si>
    <r>
      <t>Izpīldītājs:</t>
    </r>
    <r>
      <rPr>
        <sz val="12"/>
        <rFont val="Arial"/>
        <family val="2"/>
        <charset val="204"/>
      </rPr>
      <t/>
    </r>
  </si>
  <si>
    <t>Nr. p.k.</t>
  </si>
  <si>
    <t>Darba nosaukums</t>
  </si>
  <si>
    <t> Mērvie-nība</t>
  </si>
  <si>
    <t> Daudzums</t>
  </si>
  <si>
    <t> Vienības izmaksas</t>
  </si>
  <si>
    <t> Kopā uz visu apjomu</t>
  </si>
  <si>
    <t> laika norma (c/h)</t>
  </si>
  <si>
    <t> darba samaksas likme (EUR/h)</t>
  </si>
  <si>
    <t> darba alga (EUR)</t>
  </si>
  <si>
    <t> materiāli (EUR)</t>
  </si>
  <si>
    <t> mehā-nismi (EUR)</t>
  </si>
  <si>
    <t> kopā (EUR )</t>
  </si>
  <si>
    <t> darbietil-pība (c/h)</t>
  </si>
  <si>
    <t> summa (EUR)</t>
  </si>
  <si>
    <t>Izolācijas "K-Flex"28/13 piegāde un montāža</t>
  </si>
  <si>
    <t>Izolācijas "K-Flex"50/13 piegāde un montāža</t>
  </si>
  <si>
    <t>Izolācijas "K-Flex"64/13 piegāde un montāža</t>
  </si>
  <si>
    <t>Lodveida krāns  DN 15 piegāde un montāža</t>
  </si>
  <si>
    <t>Lodveida krāns DN 25 piegāde un montāža</t>
  </si>
  <si>
    <t>Lodveida krāns DN 50 piegāde un montāža</t>
  </si>
  <si>
    <t>Lodveida krāns DN 40 piegāde un montāža</t>
  </si>
  <si>
    <t>Pieslēgums pie ievada</t>
  </si>
  <si>
    <t>Sistēmas hidrauliskā pārbaude</t>
  </si>
  <si>
    <t>Izolācijas  "Isover" KK-AL 22x20 piegāde un montāža</t>
  </si>
  <si>
    <t>Izolācijas  "Isover" KK-AL 28x20 piegāde un montāža</t>
  </si>
  <si>
    <t>Izolācijas  "Isover" KK-AL 35x20 piegāde un montāža</t>
  </si>
  <si>
    <t>IIzolācijas  "Isover" KK-AL 50x20 piegāde un montāža</t>
  </si>
  <si>
    <t>Izolācijas  "Isover" KK-AL 60x20 piegāde un montāža</t>
  </si>
  <si>
    <t>Lodveida krāns  DN 15  piegāde un montāža</t>
  </si>
  <si>
    <t>Lodveida krāns DN 20 piegāde un montāža</t>
  </si>
  <si>
    <t>Balansējošais vārsts DN 20 piegāde un montāža</t>
  </si>
  <si>
    <t>Pieslēgums pie siltummezgla</t>
  </si>
  <si>
    <t>PVC kanalizācijas caurule ar uzmavu  DN 110</t>
  </si>
  <si>
    <t>PVC kanalizācijas caurules veidgabali DN 110</t>
  </si>
  <si>
    <t>Noslēgtapa tīrīšanai lūkā DN 100</t>
  </si>
  <si>
    <t>Revīzija PVC DN 110</t>
  </si>
  <si>
    <t>Pieslēgums pie izvada</t>
  </si>
  <si>
    <t> Kopā</t>
  </si>
  <si>
    <t>  </t>
  </si>
  <si>
    <t>Materiālu, būvgružu transporta izdevumi</t>
  </si>
  <si>
    <t>____%</t>
  </si>
  <si>
    <t>Valsts soc. apdroš. obligātās iemaksas 23,59%</t>
  </si>
  <si>
    <t xml:space="preserve">Kopā </t>
  </si>
  <si>
    <t>PVN 21%</t>
  </si>
  <si>
    <t>Pavisam kopā</t>
  </si>
  <si>
    <t>Pretendenta pilnvarotās personas paraksts un tā atšifrējums</t>
  </si>
  <si>
    <t>k-ts</t>
  </si>
  <si>
    <t>Valsts soc. apdroš. obligātās iemaksas ( 23,59% )</t>
  </si>
  <si>
    <t>Transporta un būvgružu deponēšanas izmaksas</t>
  </si>
  <si>
    <t>_%</t>
  </si>
  <si>
    <t>Pavisam kopā bez PVN</t>
  </si>
  <si>
    <t>Pievienotās vērtības nodoklis, 21%</t>
  </si>
  <si>
    <t>Pavisam kopā ar PVN</t>
  </si>
  <si>
    <t>Ūdensapgāds sistēmas hidrauliskā pārbaude</t>
  </si>
  <si>
    <t>Ūdensapgādes un kanalizācijas guļvadu nomaiņa daudzdzīvokļu māju pagrabos (iepirkuma IDN: AS OŪS 2015/12, Olaine)</t>
  </si>
  <si>
    <t>objektam</t>
  </si>
  <si>
    <t>4. K1, sistēma (pagrabs)</t>
  </si>
  <si>
    <t>5. Citi darbi</t>
  </si>
  <si>
    <t>1. Ū1 sistēma (pagrabs)</t>
  </si>
  <si>
    <t>2. T3, T4 sistēmas (pagrabs)</t>
  </si>
  <si>
    <t>3. K1 sistēma (pagrabs)</t>
  </si>
  <si>
    <t>4. Citi darbi</t>
  </si>
  <si>
    <t>3. K1 sistēma (pagrabā)</t>
  </si>
  <si>
    <t>1. Ū1  sistēma</t>
  </si>
  <si>
    <t>2. T3, T4 sistēmas</t>
  </si>
  <si>
    <t>3. K1 sistēmas</t>
  </si>
  <si>
    <t>1. Ū1  sistēma (guļvadi)</t>
  </si>
  <si>
    <t>3. K1, sistēma (pagrabs)</t>
  </si>
  <si>
    <t xml:space="preserve">Pieslēgšanās esošiem ūdensapgādes un kanalizācijas tīkliem </t>
  </si>
  <si>
    <t>Ūdensapgādes sistēmas hidrauliskā pārbaude</t>
  </si>
  <si>
    <t xml:space="preserve">Tiešās izmaksas kopā </t>
  </si>
  <si>
    <t>I iepirkuma daļa - Drustu gatve 8, Olaine</t>
  </si>
  <si>
    <t>II iepirkuma daļa - Zemgales ielā 12, Olaine</t>
  </si>
  <si>
    <t>III iepirkuma daļa - Zemgales iela 28, Olaine</t>
  </si>
  <si>
    <t>IV iepirkuma daļa - Zemgales iela 34, Olaine</t>
  </si>
  <si>
    <t>V iepirkuma daļa - Jelgavas  iela 7, Olaine</t>
  </si>
  <si>
    <t>VI iepirkuma daļa - Jelgavas  iela 20, Olaine</t>
  </si>
  <si>
    <t>VII iepirkuma daļa - Jelgavas ielā 24 , Olaine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</si>
</sst>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L_s_-;\-* #,##0.00\ _L_s_-;_-* &quot;-&quot;??\ _L_s_-;_-@_-"/>
  </numFmts>
  <fonts count="52" x14ac:knownFonts="1"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8"/>
      <name val="Arial"/>
      <family val="2"/>
      <charset val="186"/>
    </font>
    <font>
      <sz val="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64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indexed="64"/>
      <name val="Arial"/>
      <family val="2"/>
      <charset val="186"/>
    </font>
    <font>
      <sz val="10"/>
      <name val="Arial"/>
      <family val="2"/>
      <charset val="186"/>
    </font>
    <font>
      <sz val="8"/>
      <name val="Arial"/>
      <charset val="1"/>
    </font>
    <font>
      <sz val="9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sz val="11"/>
      <color indexed="64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indexed="64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204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9"/>
      <color indexed="58"/>
      <name val="Arial"/>
      <family val="2"/>
      <charset val="186"/>
    </font>
    <font>
      <sz val="10"/>
      <name val="Tahoma"/>
      <family val="2"/>
      <charset val="186"/>
    </font>
    <font>
      <b/>
      <sz val="9"/>
      <name val="Times New Roman"/>
      <family val="1"/>
      <charset val="186"/>
    </font>
    <font>
      <sz val="9"/>
      <name val="Tahoma"/>
      <family val="2"/>
      <charset val="186"/>
    </font>
    <font>
      <sz val="10"/>
      <name val="Times New Roman"/>
      <family val="1"/>
      <charset val="186"/>
    </font>
    <font>
      <sz val="7"/>
      <color indexed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color theme="1"/>
      <name val="Arial"/>
      <family val="2"/>
      <charset val="186"/>
    </font>
    <font>
      <i/>
      <sz val="12"/>
      <color rgb="FFFF0000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sz val="12"/>
      <color rgb="FFFF0000"/>
      <name val="Arial"/>
      <family val="2"/>
      <charset val="186"/>
    </font>
    <font>
      <i/>
      <sz val="14"/>
      <color rgb="FFFF0000"/>
      <name val="Arial"/>
      <family val="2"/>
      <charset val="186"/>
    </font>
    <font>
      <i/>
      <sz val="10"/>
      <color rgb="FFFF0000"/>
      <name val="Arial"/>
      <family val="2"/>
      <charset val="186"/>
    </font>
    <font>
      <i/>
      <sz val="12"/>
      <name val="Arial"/>
      <family val="2"/>
      <charset val="186"/>
    </font>
    <font>
      <b/>
      <i/>
      <sz val="14"/>
      <color theme="1"/>
      <name val="Times New Roman"/>
      <family val="1"/>
      <charset val="186"/>
    </font>
    <font>
      <i/>
      <sz val="14"/>
      <name val="Arial"/>
      <family val="2"/>
      <charset val="186"/>
    </font>
    <font>
      <i/>
      <sz val="10"/>
      <name val="Arial"/>
      <family val="2"/>
      <charset val="186"/>
    </font>
    <font>
      <b/>
      <i/>
      <sz val="14"/>
      <name val="Times New Roman"/>
      <family val="1"/>
      <charset val="186"/>
    </font>
    <font>
      <sz val="1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10"/>
      <color indexed="8"/>
      <name val="Arial"/>
      <family val="2"/>
      <charset val="186"/>
    </font>
    <font>
      <sz val="9"/>
      <name val="Calibri"/>
      <family val="2"/>
      <charset val="186"/>
      <scheme val="minor"/>
    </font>
    <font>
      <sz val="7"/>
      <color indexed="8"/>
      <name val="Times New Roman"/>
      <family val="1"/>
      <charset val="186"/>
    </font>
    <font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2" borderId="0"/>
    <xf numFmtId="0" fontId="26" fillId="0" borderId="0"/>
  </cellStyleXfs>
  <cellXfs count="260">
    <xf numFmtId="0" fontId="0" fillId="0" borderId="0" xfId="0"/>
    <xf numFmtId="0" fontId="0" fillId="0" borderId="0" xfId="0" applyNumberFormat="1" applyFill="1"/>
    <xf numFmtId="0" fontId="9" fillId="0" borderId="0" xfId="0" applyNumberFormat="1" applyFont="1" applyFill="1"/>
    <xf numFmtId="0" fontId="0" fillId="0" borderId="0" xfId="0" applyFill="1"/>
    <xf numFmtId="0" fontId="10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wrapText="1"/>
    </xf>
    <xf numFmtId="0" fontId="0" fillId="0" borderId="2" xfId="0" applyNumberFormat="1" applyFill="1" applyBorder="1"/>
    <xf numFmtId="0" fontId="8" fillId="0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/>
    <xf numFmtId="0" fontId="12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5" xfId="0" applyNumberFormat="1" applyFont="1" applyFill="1" applyBorder="1" applyAlignment="1">
      <alignment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4" fillId="3" borderId="0" xfId="0" applyNumberFormat="1" applyFont="1" applyFill="1" applyBorder="1"/>
    <xf numFmtId="0" fontId="15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/>
    <xf numFmtId="0" fontId="15" fillId="0" borderId="2" xfId="0" applyNumberFormat="1" applyFont="1" applyFill="1" applyBorder="1" applyAlignment="1">
      <alignment horizontal="center" vertical="top" wrapText="1"/>
    </xf>
    <xf numFmtId="0" fontId="16" fillId="3" borderId="0" xfId="0" applyNumberFormat="1" applyFont="1" applyFill="1" applyBorder="1"/>
    <xf numFmtId="0" fontId="16" fillId="0" borderId="2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/>
    <xf numFmtId="0" fontId="15" fillId="0" borderId="2" xfId="0" applyNumberFormat="1" applyFont="1" applyFill="1" applyBorder="1" applyAlignment="1">
      <alignment horizontal="left" vertical="top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/>
    <xf numFmtId="0" fontId="14" fillId="0" borderId="2" xfId="0" applyNumberFormat="1" applyFont="1" applyFill="1" applyBorder="1" applyAlignment="1">
      <alignment horizontal="center"/>
    </xf>
    <xf numFmtId="0" fontId="14" fillId="3" borderId="0" xfId="0" applyFont="1" applyFill="1" applyBorder="1"/>
    <xf numFmtId="0" fontId="16" fillId="0" borderId="2" xfId="0" applyNumberFormat="1" applyFont="1" applyFill="1" applyBorder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3" borderId="0" xfId="0" applyNumberFormat="1" applyFont="1" applyFill="1" applyBorder="1" applyAlignment="1">
      <alignment horizontal="center"/>
    </xf>
    <xf numFmtId="0" fontId="0" fillId="3" borderId="0" xfId="0" applyNumberFormat="1" applyFill="1"/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left" vertical="center" wrapText="1"/>
    </xf>
    <xf numFmtId="0" fontId="0" fillId="5" borderId="0" xfId="0" applyNumberFormat="1" applyFill="1"/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left" vertical="center" wrapText="1"/>
    </xf>
    <xf numFmtId="0" fontId="10" fillId="5" borderId="0" xfId="0" applyNumberFormat="1" applyFont="1" applyFill="1"/>
    <xf numFmtId="0" fontId="8" fillId="5" borderId="2" xfId="0" applyNumberFormat="1" applyFont="1" applyFill="1" applyBorder="1" applyAlignment="1">
      <alignment horizontal="center" vertical="top" wrapText="1"/>
    </xf>
    <xf numFmtId="0" fontId="33" fillId="5" borderId="2" xfId="0" applyNumberFormat="1" applyFont="1" applyFill="1" applyBorder="1" applyAlignment="1">
      <alignment horizontal="left" vertical="top" wrapText="1"/>
    </xf>
    <xf numFmtId="0" fontId="0" fillId="5" borderId="2" xfId="0" applyNumberFormat="1" applyFill="1" applyBorder="1"/>
    <xf numFmtId="0" fontId="10" fillId="5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/>
    </xf>
    <xf numFmtId="0" fontId="8" fillId="5" borderId="2" xfId="0" applyNumberFormat="1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/>
    <xf numFmtId="0" fontId="19" fillId="0" borderId="2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10" fillId="0" borderId="0" xfId="0" applyFont="1" applyAlignment="1"/>
    <xf numFmtId="0" fontId="12" fillId="0" borderId="0" xfId="0" applyFont="1"/>
    <xf numFmtId="0" fontId="10" fillId="0" borderId="0" xfId="0" applyFont="1"/>
    <xf numFmtId="0" fontId="10" fillId="0" borderId="0" xfId="0" applyFont="1" applyFill="1"/>
    <xf numFmtId="0" fontId="20" fillId="0" borderId="0" xfId="0" applyFont="1" applyAlignment="1"/>
    <xf numFmtId="0" fontId="20" fillId="0" borderId="0" xfId="0" applyFont="1"/>
    <xf numFmtId="0" fontId="20" fillId="0" borderId="0" xfId="0" applyFont="1" applyFill="1"/>
    <xf numFmtId="0" fontId="34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1" fillId="0" borderId="0" xfId="0" applyFont="1"/>
    <xf numFmtId="0" fontId="23" fillId="0" borderId="3" xfId="0" applyFont="1" applyBorder="1" applyAlignment="1">
      <alignment horizontal="center" wrapText="1"/>
    </xf>
    <xf numFmtId="0" fontId="24" fillId="0" borderId="0" xfId="0" applyFont="1"/>
    <xf numFmtId="0" fontId="23" fillId="0" borderId="3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5" fillId="0" borderId="2" xfId="0" applyFont="1" applyBorder="1"/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left" vertical="center" wrapText="1"/>
    </xf>
    <xf numFmtId="0" fontId="12" fillId="4" borderId="7" xfId="0" applyNumberFormat="1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>
      <alignment horizontal="left" vertical="center" wrapText="1"/>
    </xf>
    <xf numFmtId="1" fontId="12" fillId="4" borderId="7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left" vertical="top" wrapText="1"/>
    </xf>
    <xf numFmtId="0" fontId="12" fillId="4" borderId="7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25" fillId="0" borderId="7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vertical="center" wrapText="1"/>
    </xf>
    <xf numFmtId="1" fontId="12" fillId="0" borderId="7" xfId="0" applyNumberFormat="1" applyFont="1" applyFill="1" applyBorder="1" applyAlignment="1">
      <alignment horizontal="center" vertical="top" wrapText="1"/>
    </xf>
    <xf numFmtId="0" fontId="12" fillId="0" borderId="7" xfId="0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6" borderId="2" xfId="0" applyFont="1" applyFill="1" applyBorder="1" applyAlignment="1">
      <alignment vertical="top" wrapText="1"/>
    </xf>
    <xf numFmtId="2" fontId="23" fillId="0" borderId="2" xfId="0" applyNumberFormat="1" applyFont="1" applyFill="1" applyBorder="1" applyAlignment="1">
      <alignment vertical="top" wrapText="1"/>
    </xf>
    <xf numFmtId="0" fontId="35" fillId="7" borderId="2" xfId="0" applyFont="1" applyFill="1" applyBorder="1"/>
    <xf numFmtId="0" fontId="35" fillId="0" borderId="2" xfId="0" applyFont="1" applyFill="1" applyBorder="1"/>
    <xf numFmtId="2" fontId="35" fillId="0" borderId="2" xfId="0" applyNumberFormat="1" applyFont="1" applyFill="1" applyBorder="1"/>
    <xf numFmtId="2" fontId="35" fillId="0" borderId="2" xfId="0" applyNumberFormat="1" applyFont="1" applyBorder="1"/>
    <xf numFmtId="0" fontId="28" fillId="7" borderId="2" xfId="3" applyFont="1" applyFill="1" applyBorder="1"/>
    <xf numFmtId="4" fontId="27" fillId="0" borderId="4" xfId="2" applyNumberFormat="1" applyFont="1" applyFill="1" applyBorder="1" applyAlignment="1">
      <alignment horizontal="center"/>
    </xf>
    <xf numFmtId="4" fontId="27" fillId="0" borderId="2" xfId="2" applyNumberFormat="1" applyFont="1" applyFill="1" applyBorder="1" applyAlignment="1">
      <alignment horizontal="center"/>
    </xf>
    <xf numFmtId="4" fontId="27" fillId="0" borderId="8" xfId="2" applyNumberFormat="1" applyFont="1" applyFill="1" applyBorder="1" applyAlignment="1">
      <alignment horizontal="center"/>
    </xf>
    <xf numFmtId="0" fontId="36" fillId="7" borderId="2" xfId="0" applyFont="1" applyFill="1" applyBorder="1"/>
    <xf numFmtId="2" fontId="27" fillId="0" borderId="2" xfId="2" applyNumberFormat="1" applyFont="1" applyFill="1" applyBorder="1" applyAlignment="1">
      <alignment horizontal="center"/>
    </xf>
    <xf numFmtId="0" fontId="35" fillId="0" borderId="0" xfId="0" applyFont="1"/>
    <xf numFmtId="0" fontId="10" fillId="0" borderId="9" xfId="0" applyFont="1" applyBorder="1" applyAlignment="1"/>
    <xf numFmtId="0" fontId="12" fillId="0" borderId="9" xfId="0" applyFont="1" applyBorder="1"/>
    <xf numFmtId="0" fontId="37" fillId="0" borderId="0" xfId="0" applyFont="1"/>
    <xf numFmtId="0" fontId="29" fillId="0" borderId="2" xfId="0" applyFont="1" applyFill="1" applyBorder="1" applyAlignment="1">
      <alignment horizontal="center" vertical="center"/>
    </xf>
    <xf numFmtId="39" fontId="30" fillId="0" borderId="2" xfId="0" applyNumberFormat="1" applyFont="1" applyBorder="1" applyAlignment="1">
      <alignment horizontal="center" vertical="center" wrapText="1"/>
    </xf>
    <xf numFmtId="43" fontId="3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2" xfId="3" applyFont="1" applyFill="1" applyBorder="1" applyAlignment="1">
      <alignment horizontal="center"/>
    </xf>
    <xf numFmtId="0" fontId="31" fillId="0" borderId="2" xfId="0" applyFont="1" applyBorder="1" applyAlignment="1">
      <alignment vertical="center"/>
    </xf>
    <xf numFmtId="0" fontId="32" fillId="8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/>
    <xf numFmtId="0" fontId="32" fillId="8" borderId="2" xfId="0" applyNumberFormat="1" applyFont="1" applyFill="1" applyBorder="1" applyAlignment="1">
      <alignment horizontal="center" vertical="top" wrapText="1"/>
    </xf>
    <xf numFmtId="2" fontId="32" fillId="0" borderId="2" xfId="0" applyNumberFormat="1" applyFont="1" applyBorder="1" applyAlignment="1">
      <alignment horizontal="left" vertical="center" wrapText="1"/>
    </xf>
    <xf numFmtId="39" fontId="30" fillId="0" borderId="2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 wrapText="1"/>
    </xf>
    <xf numFmtId="43" fontId="30" fillId="0" borderId="2" xfId="0" applyNumberFormat="1" applyFont="1" applyFill="1" applyBorder="1" applyAlignment="1">
      <alignment horizontal="center" vertical="center" wrapText="1"/>
    </xf>
    <xf numFmtId="2" fontId="30" fillId="8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4" fillId="3" borderId="2" xfId="0" applyNumberFormat="1" applyFont="1" applyFill="1" applyBorder="1"/>
    <xf numFmtId="0" fontId="16" fillId="3" borderId="2" xfId="0" applyNumberFormat="1" applyFont="1" applyFill="1" applyBorder="1"/>
    <xf numFmtId="0" fontId="14" fillId="0" borderId="2" xfId="0" applyNumberFormat="1" applyFont="1" applyFill="1" applyBorder="1"/>
    <xf numFmtId="0" fontId="14" fillId="3" borderId="2" xfId="0" applyFont="1" applyFill="1" applyBorder="1"/>
    <xf numFmtId="0" fontId="10" fillId="5" borderId="2" xfId="0" applyNumberFormat="1" applyFont="1" applyFill="1" applyBorder="1"/>
    <xf numFmtId="0" fontId="7" fillId="5" borderId="2" xfId="0" applyNumberFormat="1" applyFont="1" applyFill="1" applyBorder="1"/>
    <xf numFmtId="0" fontId="18" fillId="0" borderId="2" xfId="0" applyFont="1" applyFill="1" applyBorder="1"/>
    <xf numFmtId="0" fontId="38" fillId="0" borderId="0" xfId="0" applyFont="1" applyAlignment="1">
      <alignment horizontal="center"/>
    </xf>
    <xf numFmtId="1" fontId="8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0" fillId="0" borderId="0" xfId="0" applyFont="1" applyAlignment="1"/>
    <xf numFmtId="0" fontId="41" fillId="0" borderId="0" xfId="0" applyFo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Fill="1"/>
    <xf numFmtId="0" fontId="12" fillId="0" borderId="0" xfId="0" applyFont="1" applyFill="1"/>
    <xf numFmtId="0" fontId="42" fillId="0" borderId="0" xfId="0" applyFont="1" applyAlignment="1"/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0" fontId="42" fillId="0" borderId="0" xfId="0" applyFont="1" applyAlignment="1">
      <alignment horizontal="center"/>
    </xf>
    <xf numFmtId="1" fontId="8" fillId="5" borderId="2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29" fillId="0" borderId="1" xfId="3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top" wrapText="1"/>
    </xf>
    <xf numFmtId="0" fontId="4" fillId="3" borderId="5" xfId="0" applyNumberFormat="1" applyFont="1" applyFill="1" applyBorder="1" applyAlignment="1">
      <alignment vertical="center" wrapText="1"/>
    </xf>
    <xf numFmtId="0" fontId="44" fillId="0" borderId="0" xfId="0" applyFont="1"/>
    <xf numFmtId="0" fontId="45" fillId="0" borderId="0" xfId="0" applyNumberFormat="1" applyFont="1" applyFill="1" applyAlignment="1">
      <alignment horizontal="center" vertical="top" wrapText="1"/>
    </xf>
    <xf numFmtId="0" fontId="10" fillId="0" borderId="0" xfId="0" applyNumberFormat="1" applyFont="1" applyFill="1"/>
    <xf numFmtId="0" fontId="4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/>
    <xf numFmtId="0" fontId="12" fillId="0" borderId="0" xfId="0" applyNumberFormat="1" applyFont="1" applyFill="1"/>
    <xf numFmtId="0" fontId="12" fillId="0" borderId="3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2" xfId="0" applyFont="1" applyFill="1" applyBorder="1"/>
    <xf numFmtId="164" fontId="31" fillId="0" borderId="2" xfId="1" applyNumberFormat="1" applyFont="1" applyFill="1" applyBorder="1" applyAlignment="1">
      <alignment horizontal="center" vertical="top" wrapText="1"/>
    </xf>
    <xf numFmtId="39" fontId="47" fillId="0" borderId="2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39" fontId="47" fillId="0" borderId="2" xfId="0" applyNumberFormat="1" applyFont="1" applyFill="1" applyBorder="1" applyAlignment="1">
      <alignment horizontal="center" vertical="center" wrapText="1"/>
    </xf>
    <xf numFmtId="43" fontId="4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47" fillId="0" borderId="0" xfId="0" applyNumberFormat="1" applyFont="1" applyBorder="1" applyAlignment="1">
      <alignment horizontal="center" vertical="center" wrapText="1"/>
    </xf>
    <xf numFmtId="0" fontId="29" fillId="8" borderId="2" xfId="0" applyNumberFormat="1" applyFont="1" applyFill="1" applyBorder="1" applyAlignment="1">
      <alignment horizontal="center" vertical="center" wrapText="1"/>
    </xf>
    <xf numFmtId="2" fontId="47" fillId="8" borderId="1" xfId="0" applyNumberFormat="1" applyFont="1" applyFill="1" applyBorder="1" applyAlignment="1">
      <alignment horizontal="center" vertical="center" wrapText="1"/>
    </xf>
    <xf numFmtId="0" fontId="29" fillId="8" borderId="2" xfId="0" applyNumberFormat="1" applyFont="1" applyFill="1" applyBorder="1" applyAlignment="1">
      <alignment horizontal="center" vertical="top" wrapText="1"/>
    </xf>
    <xf numFmtId="9" fontId="29" fillId="0" borderId="2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3" fillId="0" borderId="5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vertical="center" wrapText="1"/>
    </xf>
    <xf numFmtId="2" fontId="47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10" fillId="8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/>
    <xf numFmtId="0" fontId="10" fillId="8" borderId="2" xfId="0" applyNumberFormat="1" applyFont="1" applyFill="1" applyBorder="1" applyAlignment="1">
      <alignment horizontal="center" vertical="top" wrapText="1"/>
    </xf>
    <xf numFmtId="0" fontId="23" fillId="0" borderId="2" xfId="3" applyFont="1" applyFill="1" applyBorder="1" applyAlignment="1">
      <alignment wrapText="1"/>
    </xf>
    <xf numFmtId="9" fontId="12" fillId="0" borderId="2" xfId="3" applyNumberFormat="1" applyFont="1" applyFill="1" applyBorder="1" applyAlignment="1">
      <alignment horizontal="center"/>
    </xf>
    <xf numFmtId="0" fontId="23" fillId="0" borderId="2" xfId="2" applyFont="1" applyFill="1" applyBorder="1" applyAlignment="1">
      <alignment wrapText="1"/>
    </xf>
    <xf numFmtId="0" fontId="12" fillId="7" borderId="2" xfId="3" applyFont="1" applyFill="1" applyBorder="1"/>
    <xf numFmtId="0" fontId="12" fillId="0" borderId="6" xfId="0" applyFont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top" wrapText="1"/>
    </xf>
    <xf numFmtId="0" fontId="12" fillId="0" borderId="7" xfId="0" applyNumberFormat="1" applyFont="1" applyFill="1" applyBorder="1" applyAlignment="1">
      <alignment horizontal="center" vertical="top" wrapText="1"/>
    </xf>
    <xf numFmtId="0" fontId="49" fillId="7" borderId="2" xfId="0" applyFont="1" applyFill="1" applyBorder="1"/>
    <xf numFmtId="0" fontId="49" fillId="0" borderId="0" xfId="0" applyFont="1"/>
    <xf numFmtId="2" fontId="50" fillId="8" borderId="1" xfId="0" applyNumberFormat="1" applyFont="1" applyFill="1" applyBorder="1" applyAlignment="1">
      <alignment horizontal="center" vertical="center" wrapText="1"/>
    </xf>
    <xf numFmtId="2" fontId="51" fillId="8" borderId="1" xfId="0" applyNumberFormat="1" applyFont="1" applyFill="1" applyBorder="1" applyAlignment="1">
      <alignment horizontal="center" vertical="center" wrapText="1"/>
    </xf>
    <xf numFmtId="0" fontId="48" fillId="8" borderId="2" xfId="0" applyNumberFormat="1" applyFont="1" applyFill="1" applyBorder="1" applyAlignment="1">
      <alignment horizontal="center" vertical="center" wrapText="1"/>
    </xf>
    <xf numFmtId="0" fontId="48" fillId="8" borderId="2" xfId="0" applyNumberFormat="1" applyFont="1" applyFill="1" applyBorder="1" applyAlignment="1">
      <alignment horizontal="center" vertical="top" wrapText="1"/>
    </xf>
    <xf numFmtId="2" fontId="48" fillId="0" borderId="2" xfId="0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2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3" fillId="3" borderId="14" xfId="0" applyNumberFormat="1" applyFont="1" applyFill="1" applyBorder="1" applyAlignment="1">
      <alignment horizontal="center" vertical="center" wrapText="1"/>
    </xf>
    <xf numFmtId="0" fontId="13" fillId="3" borderId="1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right" vertical="top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2"/>
    <cellStyle name="Normal_tam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43" workbookViewId="0">
      <selection activeCell="F17" sqref="F17"/>
    </sheetView>
  </sheetViews>
  <sheetFormatPr defaultRowHeight="15" x14ac:dyDescent="0.25"/>
  <cols>
    <col min="1" max="1" width="5.5703125" style="16" customWidth="1"/>
    <col min="2" max="2" width="50" style="16" customWidth="1"/>
    <col min="3" max="3" width="9.85546875" style="34" customWidth="1"/>
    <col min="4" max="4" width="9.5703125" style="34" customWidth="1"/>
    <col min="5" max="5" width="9.140625" style="29"/>
    <col min="6" max="6" width="9.7109375" style="29" customWidth="1"/>
    <col min="7" max="16384" width="9.140625" style="29"/>
  </cols>
  <sheetData>
    <row r="1" spans="1:15" s="55" customFormat="1" ht="18.75" x14ac:dyDescent="0.3">
      <c r="A1" s="53"/>
      <c r="B1" s="54"/>
      <c r="C1" s="54"/>
      <c r="D1" s="54"/>
      <c r="G1" s="56"/>
      <c r="H1" s="56"/>
      <c r="I1" s="56"/>
      <c r="J1" s="56"/>
      <c r="K1" s="56"/>
      <c r="L1" s="237" t="s">
        <v>131</v>
      </c>
      <c r="M1" s="238"/>
      <c r="N1" s="238"/>
      <c r="O1" s="238"/>
    </row>
    <row r="2" spans="1:15" s="58" customFormat="1" ht="19.5" x14ac:dyDescent="0.35">
      <c r="A2" s="57"/>
      <c r="B2" s="143" t="s">
        <v>191</v>
      </c>
      <c r="C2" s="103"/>
      <c r="G2" s="59"/>
      <c r="H2" s="59"/>
      <c r="I2" s="59"/>
      <c r="J2" s="59"/>
      <c r="K2" s="59"/>
      <c r="L2" s="60"/>
      <c r="M2" s="60"/>
      <c r="N2" s="60"/>
      <c r="O2" s="60"/>
    </row>
    <row r="3" spans="1:15" s="58" customFormat="1" ht="15.75" x14ac:dyDescent="0.25">
      <c r="A3" s="61" t="s">
        <v>132</v>
      </c>
      <c r="B3" s="62"/>
      <c r="C3" s="141" t="s">
        <v>133</v>
      </c>
      <c r="G3" s="59"/>
      <c r="H3" s="59"/>
      <c r="I3" s="59"/>
      <c r="J3" s="59"/>
      <c r="K3" s="59"/>
      <c r="L3" s="59"/>
      <c r="M3" s="59"/>
      <c r="N3" s="59"/>
    </row>
    <row r="4" spans="1:15" s="58" customFormat="1" ht="15.75" x14ac:dyDescent="0.25">
      <c r="A4" s="61" t="s">
        <v>134</v>
      </c>
      <c r="B4" s="62"/>
      <c r="C4" s="141" t="s">
        <v>208</v>
      </c>
      <c r="G4" s="59"/>
      <c r="H4" s="59"/>
      <c r="I4" s="59"/>
      <c r="J4" s="59"/>
      <c r="K4" s="59"/>
      <c r="L4" s="59"/>
      <c r="M4" s="59"/>
      <c r="N4" s="59"/>
    </row>
    <row r="5" spans="1:15" s="58" customFormat="1" ht="15.75" x14ac:dyDescent="0.2">
      <c r="A5" s="61" t="s">
        <v>135</v>
      </c>
      <c r="B5" s="62"/>
      <c r="G5" s="59"/>
      <c r="H5" s="59"/>
      <c r="I5" s="59"/>
      <c r="J5" s="59"/>
      <c r="K5" s="59"/>
      <c r="L5" s="59"/>
      <c r="M5" s="59"/>
      <c r="N5" s="59"/>
    </row>
    <row r="6" spans="1:15" s="58" customFormat="1" ht="15.75" x14ac:dyDescent="0.2">
      <c r="A6" s="61" t="s">
        <v>136</v>
      </c>
      <c r="B6" s="62"/>
      <c r="G6" s="59"/>
      <c r="H6" s="59"/>
      <c r="I6" s="59"/>
      <c r="J6" s="59"/>
      <c r="K6" s="59"/>
      <c r="L6" s="59"/>
      <c r="M6" s="59"/>
      <c r="N6" s="59"/>
    </row>
    <row r="7" spans="1:15" s="65" customFormat="1" ht="12.75" x14ac:dyDescent="0.2">
      <c r="A7" s="239" t="s">
        <v>137</v>
      </c>
      <c r="B7" s="241" t="s">
        <v>138</v>
      </c>
      <c r="C7" s="243" t="s">
        <v>139</v>
      </c>
      <c r="D7" s="243" t="s">
        <v>140</v>
      </c>
      <c r="E7" s="235" t="s">
        <v>141</v>
      </c>
      <c r="F7" s="233"/>
      <c r="G7" s="233"/>
      <c r="H7" s="233"/>
      <c r="I7" s="233"/>
      <c r="J7" s="234"/>
      <c r="K7" s="235" t="s">
        <v>142</v>
      </c>
      <c r="L7" s="233"/>
      <c r="M7" s="233"/>
      <c r="N7" s="233"/>
      <c r="O7" s="234"/>
    </row>
    <row r="8" spans="1:15" s="65" customFormat="1" ht="48" x14ac:dyDescent="0.2">
      <c r="A8" s="240"/>
      <c r="B8" s="242"/>
      <c r="C8" s="244"/>
      <c r="D8" s="244"/>
      <c r="E8" s="64" t="s">
        <v>143</v>
      </c>
      <c r="F8" s="64" t="s">
        <v>144</v>
      </c>
      <c r="G8" s="66" t="s">
        <v>145</v>
      </c>
      <c r="H8" s="66" t="s">
        <v>146</v>
      </c>
      <c r="I8" s="66" t="s">
        <v>147</v>
      </c>
      <c r="J8" s="66" t="s">
        <v>148</v>
      </c>
      <c r="K8" s="66" t="s">
        <v>149</v>
      </c>
      <c r="L8" s="66" t="s">
        <v>145</v>
      </c>
      <c r="M8" s="66" t="s">
        <v>146</v>
      </c>
      <c r="N8" s="66" t="s">
        <v>147</v>
      </c>
      <c r="O8" s="64" t="s">
        <v>150</v>
      </c>
    </row>
    <row r="9" spans="1:15" s="65" customFormat="1" ht="12.75" x14ac:dyDescent="0.2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7">
        <v>15</v>
      </c>
    </row>
    <row r="10" spans="1:15" s="16" customFormat="1" ht="15" customHeight="1" x14ac:dyDescent="0.25">
      <c r="A10" s="245" t="s">
        <v>54</v>
      </c>
      <c r="B10" s="245"/>
      <c r="C10" s="245"/>
      <c r="D10" s="24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16" customFormat="1" ht="30.75" customHeight="1" x14ac:dyDescent="0.25">
      <c r="A11" s="17">
        <v>1</v>
      </c>
      <c r="B11" s="18" t="s">
        <v>97</v>
      </c>
      <c r="C11" s="17" t="s">
        <v>12</v>
      </c>
      <c r="D11" s="123">
        <v>40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s="16" customFormat="1" ht="33" customHeight="1" x14ac:dyDescent="0.25">
      <c r="A12" s="17">
        <v>2</v>
      </c>
      <c r="B12" s="18" t="s">
        <v>98</v>
      </c>
      <c r="C12" s="17" t="s">
        <v>12</v>
      </c>
      <c r="D12" s="124">
        <v>10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s="16" customFormat="1" ht="33" customHeight="1" x14ac:dyDescent="0.25">
      <c r="A13" s="17"/>
      <c r="B13" s="18" t="s">
        <v>99</v>
      </c>
      <c r="C13" s="17" t="s">
        <v>12</v>
      </c>
      <c r="D13" s="124">
        <v>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s="16" customFormat="1" ht="15" customHeight="1" x14ac:dyDescent="0.25">
      <c r="A14" s="17">
        <v>3</v>
      </c>
      <c r="B14" s="18" t="s">
        <v>100</v>
      </c>
      <c r="C14" s="17" t="s">
        <v>12</v>
      </c>
      <c r="D14" s="123">
        <v>70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5" s="16" customFormat="1" ht="15" customHeight="1" x14ac:dyDescent="0.25">
      <c r="A15" s="17">
        <v>4</v>
      </c>
      <c r="B15" s="19" t="s">
        <v>101</v>
      </c>
      <c r="C15" s="25" t="s">
        <v>1</v>
      </c>
      <c r="D15" s="123">
        <v>1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s="21" customFormat="1" ht="33" customHeight="1" x14ac:dyDescent="0.25">
      <c r="A16" s="25">
        <v>5</v>
      </c>
      <c r="B16" s="22" t="s">
        <v>102</v>
      </c>
      <c r="C16" s="20" t="s">
        <v>12</v>
      </c>
      <c r="D16" s="125">
        <v>40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s="16" customFormat="1" ht="33" customHeight="1" x14ac:dyDescent="0.25">
      <c r="A17" s="25">
        <v>6</v>
      </c>
      <c r="B17" s="22" t="s">
        <v>103</v>
      </c>
      <c r="C17" s="20" t="s">
        <v>12</v>
      </c>
      <c r="D17" s="125">
        <v>10</v>
      </c>
      <c r="E17" s="128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16" customFormat="1" ht="33" customHeight="1" x14ac:dyDescent="0.25">
      <c r="A18" s="25">
        <v>7</v>
      </c>
      <c r="B18" s="22" t="s">
        <v>104</v>
      </c>
      <c r="C18" s="20" t="s">
        <v>12</v>
      </c>
      <c r="D18" s="125">
        <v>3</v>
      </c>
      <c r="E18" s="128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s="16" customFormat="1" ht="33" customHeight="1" x14ac:dyDescent="0.25">
      <c r="A19" s="25"/>
      <c r="B19" s="22" t="s">
        <v>105</v>
      </c>
      <c r="C19" s="20" t="s">
        <v>12</v>
      </c>
      <c r="D19" s="125">
        <v>70</v>
      </c>
      <c r="E19" s="128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23" customFormat="1" ht="15" customHeight="1" x14ac:dyDescent="0.25">
      <c r="A20" s="25">
        <v>8</v>
      </c>
      <c r="B20" s="24" t="s">
        <v>106</v>
      </c>
      <c r="C20" s="20" t="s">
        <v>8</v>
      </c>
      <c r="D20" s="125">
        <v>3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s="23" customFormat="1" ht="15" customHeight="1" x14ac:dyDescent="0.25">
      <c r="A21" s="25"/>
      <c r="B21" s="24" t="s">
        <v>107</v>
      </c>
      <c r="C21" s="20" t="s">
        <v>8</v>
      </c>
      <c r="D21" s="125">
        <v>2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s="23" customFormat="1" ht="15" customHeight="1" x14ac:dyDescent="0.25">
      <c r="A22" s="25">
        <v>9</v>
      </c>
      <c r="B22" s="24" t="s">
        <v>108</v>
      </c>
      <c r="C22" s="20" t="s">
        <v>8</v>
      </c>
      <c r="D22" s="125">
        <v>14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s="23" customFormat="1" ht="15" customHeight="1" x14ac:dyDescent="0.25">
      <c r="A23" s="25">
        <v>10</v>
      </c>
      <c r="B23" s="24" t="s">
        <v>109</v>
      </c>
      <c r="C23" s="25" t="s">
        <v>1</v>
      </c>
      <c r="D23" s="125">
        <v>1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s="23" customFormat="1" ht="15" customHeight="1" x14ac:dyDescent="0.25">
      <c r="A24" s="25">
        <v>11</v>
      </c>
      <c r="B24" s="24" t="s">
        <v>110</v>
      </c>
      <c r="C24" s="20" t="s">
        <v>12</v>
      </c>
      <c r="D24" s="125">
        <v>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s="23" customFormat="1" ht="15" customHeight="1" x14ac:dyDescent="0.25">
      <c r="A25" s="25">
        <v>12</v>
      </c>
      <c r="B25" s="24" t="s">
        <v>111</v>
      </c>
      <c r="C25" s="25" t="s">
        <v>1</v>
      </c>
      <c r="D25" s="125">
        <v>1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s="23" customFormat="1" ht="31.5" customHeight="1" x14ac:dyDescent="0.25">
      <c r="A26" s="25">
        <v>13</v>
      </c>
      <c r="B26" s="24" t="s">
        <v>112</v>
      </c>
      <c r="C26" s="25" t="s">
        <v>1</v>
      </c>
      <c r="D26" s="125">
        <v>1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s="23" customFormat="1" ht="15" customHeight="1" x14ac:dyDescent="0.25">
      <c r="A27" s="247" t="s">
        <v>67</v>
      </c>
      <c r="B27" s="248"/>
      <c r="C27" s="248"/>
      <c r="D27" s="24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s="23" customFormat="1" ht="31.5" customHeight="1" x14ac:dyDescent="0.25">
      <c r="A28" s="25">
        <v>1</v>
      </c>
      <c r="B28" s="26" t="s">
        <v>98</v>
      </c>
      <c r="C28" s="25" t="s">
        <v>12</v>
      </c>
      <c r="D28" s="124">
        <v>40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s="23" customFormat="1" ht="31.5" customHeight="1" x14ac:dyDescent="0.25">
      <c r="A29" s="25"/>
      <c r="B29" s="26" t="s">
        <v>99</v>
      </c>
      <c r="C29" s="25" t="s">
        <v>12</v>
      </c>
      <c r="D29" s="124">
        <v>3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5" s="23" customFormat="1" ht="15" customHeight="1" x14ac:dyDescent="0.25">
      <c r="A30" s="25">
        <v>3</v>
      </c>
      <c r="B30" s="27" t="s">
        <v>100</v>
      </c>
      <c r="C30" s="25" t="s">
        <v>12</v>
      </c>
      <c r="D30" s="124">
        <v>70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15" s="23" customFormat="1" ht="15" customHeight="1" x14ac:dyDescent="0.25">
      <c r="A31" s="25">
        <v>4</v>
      </c>
      <c r="B31" s="27" t="s">
        <v>101</v>
      </c>
      <c r="C31" s="25" t="s">
        <v>1</v>
      </c>
      <c r="D31" s="124">
        <v>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s="23" customFormat="1" ht="45.75" customHeight="1" x14ac:dyDescent="0.25">
      <c r="A32" s="25">
        <v>5</v>
      </c>
      <c r="B32" s="26" t="s">
        <v>113</v>
      </c>
      <c r="C32" s="20" t="s">
        <v>12</v>
      </c>
      <c r="D32" s="125">
        <v>40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s="23" customFormat="1" ht="45.75" customHeight="1" x14ac:dyDescent="0.25">
      <c r="A33" s="25"/>
      <c r="B33" s="26" t="s">
        <v>114</v>
      </c>
      <c r="C33" s="20" t="s">
        <v>12</v>
      </c>
      <c r="D33" s="125">
        <v>3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s="23" customFormat="1" ht="44.25" customHeight="1" x14ac:dyDescent="0.25">
      <c r="A34" s="25">
        <v>6</v>
      </c>
      <c r="B34" s="26" t="s">
        <v>115</v>
      </c>
      <c r="C34" s="20" t="s">
        <v>12</v>
      </c>
      <c r="D34" s="125">
        <v>70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15" s="23" customFormat="1" ht="15" customHeight="1" x14ac:dyDescent="0.25">
      <c r="A35" s="25">
        <v>7</v>
      </c>
      <c r="B35" s="26" t="s">
        <v>106</v>
      </c>
      <c r="C35" s="20" t="s">
        <v>72</v>
      </c>
      <c r="D35" s="125">
        <v>3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</row>
    <row r="36" spans="1:15" s="23" customFormat="1" ht="15" customHeight="1" x14ac:dyDescent="0.25">
      <c r="A36" s="25">
        <v>8</v>
      </c>
      <c r="B36" s="26" t="s">
        <v>108</v>
      </c>
      <c r="C36" s="20" t="s">
        <v>72</v>
      </c>
      <c r="D36" s="125">
        <v>14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1:15" s="23" customFormat="1" ht="15" customHeight="1" x14ac:dyDescent="0.25">
      <c r="A37" s="25">
        <v>9</v>
      </c>
      <c r="B37" s="26" t="s">
        <v>109</v>
      </c>
      <c r="C37" s="25" t="s">
        <v>1</v>
      </c>
      <c r="D37" s="125">
        <v>1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s="23" customFormat="1" ht="15" customHeight="1" x14ac:dyDescent="0.25">
      <c r="A38" s="25">
        <v>10</v>
      </c>
      <c r="B38" s="24" t="s">
        <v>116</v>
      </c>
      <c r="C38" s="20" t="s">
        <v>12</v>
      </c>
      <c r="D38" s="125">
        <v>1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s="23" customFormat="1" ht="14.25" customHeight="1" x14ac:dyDescent="0.25">
      <c r="A39" s="247" t="s">
        <v>73</v>
      </c>
      <c r="B39" s="248"/>
      <c r="C39" s="248"/>
      <c r="D39" s="24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s="23" customFormat="1" ht="27.75" customHeight="1" x14ac:dyDescent="0.25">
      <c r="A40" s="25">
        <v>1</v>
      </c>
      <c r="B40" s="26" t="s">
        <v>117</v>
      </c>
      <c r="C40" s="25" t="s">
        <v>12</v>
      </c>
      <c r="D40" s="124">
        <v>3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s="23" customFormat="1" ht="27.75" customHeight="1" x14ac:dyDescent="0.25">
      <c r="A41" s="25">
        <v>2</v>
      </c>
      <c r="B41" s="26" t="s">
        <v>118</v>
      </c>
      <c r="C41" s="25" t="s">
        <v>12</v>
      </c>
      <c r="D41" s="124">
        <v>40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s="16" customFormat="1" ht="15" customHeight="1" x14ac:dyDescent="0.25">
      <c r="A42" s="25">
        <v>3</v>
      </c>
      <c r="B42" s="27" t="s">
        <v>119</v>
      </c>
      <c r="C42" s="25" t="s">
        <v>12</v>
      </c>
      <c r="D42" s="124">
        <v>70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s="16" customFormat="1" ht="15" customHeight="1" x14ac:dyDescent="0.25">
      <c r="A43" s="25">
        <v>4</v>
      </c>
      <c r="B43" s="27" t="s">
        <v>101</v>
      </c>
      <c r="C43" s="25" t="s">
        <v>1</v>
      </c>
      <c r="D43" s="124">
        <v>1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s="16" customFormat="1" ht="47.25" customHeight="1" x14ac:dyDescent="0.25">
      <c r="A44" s="25">
        <v>5</v>
      </c>
      <c r="B44" s="26" t="s">
        <v>120</v>
      </c>
      <c r="C44" s="20" t="s">
        <v>12</v>
      </c>
      <c r="D44" s="125">
        <v>40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1:15" s="16" customFormat="1" ht="45" customHeight="1" x14ac:dyDescent="0.25">
      <c r="A45" s="25">
        <v>6</v>
      </c>
      <c r="B45" s="26" t="s">
        <v>121</v>
      </c>
      <c r="C45" s="20" t="s">
        <v>12</v>
      </c>
      <c r="D45" s="125">
        <v>3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1:15" s="16" customFormat="1" ht="45" customHeight="1" x14ac:dyDescent="0.25">
      <c r="A46" s="25">
        <v>7</v>
      </c>
      <c r="B46" s="26" t="s">
        <v>122</v>
      </c>
      <c r="C46" s="20" t="s">
        <v>12</v>
      </c>
      <c r="D46" s="125">
        <v>70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16" customFormat="1" ht="15.75" customHeight="1" x14ac:dyDescent="0.25">
      <c r="A47" s="25">
        <v>8</v>
      </c>
      <c r="B47" s="26" t="s">
        <v>123</v>
      </c>
      <c r="C47" s="20" t="s">
        <v>8</v>
      </c>
      <c r="D47" s="125">
        <v>3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16" customFormat="1" ht="15" customHeight="1" x14ac:dyDescent="0.25">
      <c r="A48" s="25">
        <v>9</v>
      </c>
      <c r="B48" s="26" t="s">
        <v>108</v>
      </c>
      <c r="C48" s="20" t="s">
        <v>8</v>
      </c>
      <c r="D48" s="125">
        <v>2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16" customFormat="1" ht="15" customHeight="1" x14ac:dyDescent="0.25">
      <c r="A49" s="25">
        <v>10</v>
      </c>
      <c r="B49" s="26" t="s">
        <v>124</v>
      </c>
      <c r="C49" s="20" t="s">
        <v>8</v>
      </c>
      <c r="D49" s="125">
        <v>14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16" customFormat="1" ht="15" customHeight="1" x14ac:dyDescent="0.25">
      <c r="A50" s="25">
        <v>11</v>
      </c>
      <c r="B50" s="26" t="s">
        <v>109</v>
      </c>
      <c r="C50" s="25" t="s">
        <v>1</v>
      </c>
      <c r="D50" s="125">
        <v>1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1:15" s="23" customFormat="1" ht="15" customHeight="1" x14ac:dyDescent="0.25">
      <c r="A51" s="25">
        <v>12</v>
      </c>
      <c r="B51" s="26" t="s">
        <v>125</v>
      </c>
      <c r="C51" s="20" t="s">
        <v>8</v>
      </c>
      <c r="D51" s="125">
        <v>14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s="23" customFormat="1" ht="15" customHeight="1" x14ac:dyDescent="0.25">
      <c r="A52" s="25">
        <v>13</v>
      </c>
      <c r="B52" s="24" t="s">
        <v>126</v>
      </c>
      <c r="C52" s="20" t="s">
        <v>12</v>
      </c>
      <c r="D52" s="125">
        <v>1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15" s="23" customFormat="1" ht="15" customHeight="1" x14ac:dyDescent="0.25">
      <c r="A53" s="249" t="s">
        <v>204</v>
      </c>
      <c r="B53" s="249"/>
      <c r="C53" s="249"/>
      <c r="D53" s="250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1:15" s="23" customFormat="1" ht="30.75" customHeight="1" x14ac:dyDescent="0.25">
      <c r="A54" s="28">
        <v>1</v>
      </c>
      <c r="B54" s="22" t="s">
        <v>127</v>
      </c>
      <c r="C54" s="20" t="s">
        <v>12</v>
      </c>
      <c r="D54" s="125">
        <v>110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1:15" s="23" customFormat="1" ht="15" customHeight="1" x14ac:dyDescent="0.25">
      <c r="A55" s="28">
        <v>2</v>
      </c>
      <c r="B55" s="22" t="s">
        <v>83</v>
      </c>
      <c r="C55" s="25" t="s">
        <v>1</v>
      </c>
      <c r="D55" s="125">
        <v>1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1:15" s="23" customFormat="1" ht="27.75" customHeight="1" x14ac:dyDescent="0.25">
      <c r="A56" s="28">
        <v>3</v>
      </c>
      <c r="B56" s="22" t="s">
        <v>128</v>
      </c>
      <c r="C56" s="25" t="s">
        <v>1</v>
      </c>
      <c r="D56" s="125">
        <v>12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1:15" s="23" customFormat="1" ht="15" customHeight="1" x14ac:dyDescent="0.25">
      <c r="A57" s="28">
        <v>4</v>
      </c>
      <c r="B57" s="22" t="s">
        <v>84</v>
      </c>
      <c r="C57" s="20" t="s">
        <v>1</v>
      </c>
      <c r="D57" s="125">
        <v>12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</row>
    <row r="58" spans="1:15" s="23" customFormat="1" ht="15" customHeight="1" x14ac:dyDescent="0.25">
      <c r="A58" s="28">
        <v>5</v>
      </c>
      <c r="B58" s="24" t="s">
        <v>129</v>
      </c>
      <c r="C58" s="20" t="s">
        <v>12</v>
      </c>
      <c r="D58" s="125">
        <v>1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1:15" s="23" customFormat="1" ht="15" customHeight="1" x14ac:dyDescent="0.25">
      <c r="A59" s="28">
        <v>6</v>
      </c>
      <c r="B59" s="22" t="s">
        <v>130</v>
      </c>
      <c r="C59" s="20" t="s">
        <v>1</v>
      </c>
      <c r="D59" s="125">
        <v>1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1:15" s="23" customFormat="1" ht="19.5" customHeight="1" x14ac:dyDescent="0.25">
      <c r="A60" s="28">
        <v>7</v>
      </c>
      <c r="B60" s="22" t="s">
        <v>19</v>
      </c>
      <c r="C60" s="20" t="s">
        <v>47</v>
      </c>
      <c r="D60" s="125">
        <v>1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s="107" customFormat="1" ht="14.25" x14ac:dyDescent="0.2">
      <c r="A61" s="249" t="s">
        <v>198</v>
      </c>
      <c r="B61" s="249"/>
      <c r="C61" s="249"/>
      <c r="D61" s="250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s="107" customFormat="1" ht="13.5" customHeight="1" x14ac:dyDescent="0.2">
      <c r="A62" s="104">
        <v>1</v>
      </c>
      <c r="B62" s="22" t="s">
        <v>205</v>
      </c>
      <c r="C62" s="108" t="s">
        <v>192</v>
      </c>
      <c r="D62" s="161">
        <v>1</v>
      </c>
      <c r="E62" s="122"/>
      <c r="F62" s="105"/>
      <c r="G62" s="105"/>
      <c r="H62" s="105"/>
      <c r="I62" s="105"/>
      <c r="J62" s="105"/>
      <c r="K62" s="106"/>
      <c r="L62" s="106"/>
      <c r="M62" s="106"/>
      <c r="N62" s="106"/>
      <c r="O62" s="106"/>
    </row>
    <row r="63" spans="1:15" s="107" customFormat="1" x14ac:dyDescent="0.2">
      <c r="A63" s="104">
        <v>2</v>
      </c>
      <c r="B63" s="22" t="s">
        <v>190</v>
      </c>
      <c r="C63" s="108" t="s">
        <v>183</v>
      </c>
      <c r="D63" s="161">
        <v>1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s="107" customFormat="1" ht="12.75" x14ac:dyDescent="0.2">
      <c r="A64" s="104"/>
      <c r="B64" s="109" t="s">
        <v>179</v>
      </c>
      <c r="C64" s="195"/>
      <c r="D64" s="19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s="107" customFormat="1" ht="12.75" x14ac:dyDescent="0.2">
      <c r="A65" s="104"/>
      <c r="B65" s="111" t="s">
        <v>184</v>
      </c>
      <c r="C65" s="197"/>
      <c r="D65" s="19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s="107" customFormat="1" ht="12.75" x14ac:dyDescent="0.2">
      <c r="A66" s="104"/>
      <c r="B66" s="113" t="s">
        <v>185</v>
      </c>
      <c r="C66" s="198" t="s">
        <v>186</v>
      </c>
      <c r="D66" s="196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s="107" customFormat="1" ht="12.75" x14ac:dyDescent="0.2">
      <c r="A67" s="104"/>
      <c r="B67" s="109" t="s">
        <v>187</v>
      </c>
      <c r="C67" s="195"/>
      <c r="D67" s="196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 s="107" customFormat="1" ht="12.75" x14ac:dyDescent="0.2">
      <c r="A68" s="104"/>
      <c r="B68" s="111" t="s">
        <v>188</v>
      </c>
      <c r="C68" s="112"/>
      <c r="D68" s="120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s="107" customFormat="1" ht="12.75" x14ac:dyDescent="0.2">
      <c r="A69" s="104"/>
      <c r="B69" s="111" t="s">
        <v>189</v>
      </c>
      <c r="C69" s="112"/>
      <c r="D69" s="120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</sheetData>
  <mergeCells count="12">
    <mergeCell ref="L1:O1"/>
    <mergeCell ref="A7:A8"/>
    <mergeCell ref="B7:B8"/>
    <mergeCell ref="C7:C8"/>
    <mergeCell ref="D7:D8"/>
    <mergeCell ref="E7:J7"/>
    <mergeCell ref="A61:D61"/>
    <mergeCell ref="K7:O7"/>
    <mergeCell ref="A10:D10"/>
    <mergeCell ref="A27:D27"/>
    <mergeCell ref="A39:D39"/>
    <mergeCell ref="A53:D53"/>
  </mergeCells>
  <pageMargins left="0.15748031496062992" right="0.15748031496062992" top="0.39370078740157483" bottom="0.15748031496062992" header="0.31496062992125984" footer="0.1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25" workbookViewId="0">
      <selection activeCell="F28" sqref="F27:F28"/>
    </sheetView>
  </sheetViews>
  <sheetFormatPr defaultRowHeight="15" x14ac:dyDescent="0.25"/>
  <cols>
    <col min="1" max="1" width="5.5703125" style="16" customWidth="1"/>
    <col min="2" max="2" width="58.28515625" style="16" customWidth="1"/>
    <col min="3" max="3" width="8.85546875" style="34" customWidth="1"/>
    <col min="4" max="4" width="10.140625" style="34" customWidth="1"/>
    <col min="5" max="16384" width="9.140625" style="29"/>
  </cols>
  <sheetData>
    <row r="1" spans="1:15" s="55" customFormat="1" ht="18.75" x14ac:dyDescent="0.3">
      <c r="A1" s="53"/>
      <c r="B1" s="54"/>
      <c r="C1" s="54"/>
      <c r="D1" s="54"/>
      <c r="G1" s="56"/>
      <c r="H1" s="56"/>
      <c r="I1" s="56"/>
      <c r="J1" s="56"/>
      <c r="K1" s="56"/>
      <c r="L1" s="237" t="s">
        <v>131</v>
      </c>
      <c r="M1" s="238"/>
      <c r="N1" s="238"/>
      <c r="O1" s="238"/>
    </row>
    <row r="2" spans="1:15" s="150" customFormat="1" ht="19.5" x14ac:dyDescent="0.35">
      <c r="A2" s="148"/>
      <c r="B2" s="143" t="s">
        <v>191</v>
      </c>
      <c r="C2" s="149"/>
      <c r="G2" s="151"/>
      <c r="H2" s="151"/>
      <c r="I2" s="151"/>
      <c r="J2" s="151"/>
      <c r="K2" s="151"/>
      <c r="L2" s="133"/>
      <c r="M2" s="133"/>
      <c r="N2" s="133"/>
      <c r="O2" s="133"/>
    </row>
    <row r="3" spans="1:15" s="58" customFormat="1" ht="15.75" x14ac:dyDescent="0.25">
      <c r="A3" s="61" t="s">
        <v>132</v>
      </c>
      <c r="B3" s="62"/>
      <c r="C3" s="141" t="s">
        <v>133</v>
      </c>
      <c r="G3" s="59"/>
      <c r="H3" s="59"/>
      <c r="I3" s="59"/>
      <c r="J3" s="59"/>
      <c r="K3" s="59"/>
      <c r="L3" s="59"/>
      <c r="M3" s="59"/>
      <c r="N3" s="59"/>
    </row>
    <row r="4" spans="1:15" s="58" customFormat="1" ht="15.75" x14ac:dyDescent="0.25">
      <c r="A4" s="61" t="s">
        <v>134</v>
      </c>
      <c r="B4" s="62"/>
      <c r="C4" s="141" t="s">
        <v>209</v>
      </c>
      <c r="G4" s="59"/>
      <c r="H4" s="59"/>
      <c r="I4" s="59"/>
      <c r="J4" s="59"/>
      <c r="K4" s="59"/>
      <c r="L4" s="59"/>
      <c r="M4" s="59"/>
      <c r="N4" s="59"/>
    </row>
    <row r="5" spans="1:15" s="58" customFormat="1" ht="15.75" x14ac:dyDescent="0.2">
      <c r="A5" s="61" t="s">
        <v>135</v>
      </c>
      <c r="B5" s="62"/>
      <c r="G5" s="59"/>
      <c r="H5" s="59"/>
      <c r="I5" s="59"/>
      <c r="J5" s="59"/>
      <c r="K5" s="59"/>
      <c r="L5" s="59"/>
      <c r="M5" s="59"/>
      <c r="N5" s="59"/>
    </row>
    <row r="6" spans="1:15" s="58" customFormat="1" ht="15.75" x14ac:dyDescent="0.2">
      <c r="A6" s="61" t="s">
        <v>136</v>
      </c>
      <c r="B6" s="62"/>
      <c r="G6" s="59"/>
      <c r="H6" s="59"/>
      <c r="I6" s="59"/>
      <c r="J6" s="59"/>
      <c r="K6" s="59"/>
      <c r="L6" s="59"/>
      <c r="M6" s="59"/>
      <c r="N6" s="59"/>
    </row>
    <row r="7" spans="1:15" s="65" customFormat="1" ht="12.75" x14ac:dyDescent="0.2">
      <c r="A7" s="239" t="s">
        <v>137</v>
      </c>
      <c r="B7" s="241" t="s">
        <v>138</v>
      </c>
      <c r="C7" s="243" t="s">
        <v>139</v>
      </c>
      <c r="D7" s="243" t="s">
        <v>140</v>
      </c>
      <c r="E7" s="235" t="s">
        <v>141</v>
      </c>
      <c r="F7" s="233"/>
      <c r="G7" s="233"/>
      <c r="H7" s="233"/>
      <c r="I7" s="233"/>
      <c r="J7" s="234"/>
      <c r="K7" s="235" t="s">
        <v>142</v>
      </c>
      <c r="L7" s="233"/>
      <c r="M7" s="233"/>
      <c r="N7" s="233"/>
      <c r="O7" s="234"/>
    </row>
    <row r="8" spans="1:15" s="65" customFormat="1" ht="48" x14ac:dyDescent="0.2">
      <c r="A8" s="240"/>
      <c r="B8" s="242"/>
      <c r="C8" s="244"/>
      <c r="D8" s="244"/>
      <c r="E8" s="64" t="s">
        <v>143</v>
      </c>
      <c r="F8" s="64" t="s">
        <v>144</v>
      </c>
      <c r="G8" s="66" t="s">
        <v>145</v>
      </c>
      <c r="H8" s="66" t="s">
        <v>146</v>
      </c>
      <c r="I8" s="66" t="s">
        <v>147</v>
      </c>
      <c r="J8" s="66" t="s">
        <v>148</v>
      </c>
      <c r="K8" s="66" t="s">
        <v>149</v>
      </c>
      <c r="L8" s="66" t="s">
        <v>145</v>
      </c>
      <c r="M8" s="66" t="s">
        <v>146</v>
      </c>
      <c r="N8" s="66" t="s">
        <v>147</v>
      </c>
      <c r="O8" s="64" t="s">
        <v>150</v>
      </c>
    </row>
    <row r="9" spans="1:15" s="65" customFormat="1" ht="12.75" x14ac:dyDescent="0.2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7">
        <v>15</v>
      </c>
    </row>
    <row r="10" spans="1:15" s="16" customFormat="1" ht="15" customHeight="1" x14ac:dyDescent="0.25">
      <c r="A10" s="245" t="s">
        <v>54</v>
      </c>
      <c r="B10" s="245"/>
      <c r="C10" s="245"/>
      <c r="D10" s="24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16" customFormat="1" ht="15.95" customHeight="1" x14ac:dyDescent="0.25">
      <c r="A11" s="17">
        <v>1</v>
      </c>
      <c r="B11" s="18" t="s">
        <v>55</v>
      </c>
      <c r="C11" s="17" t="s">
        <v>12</v>
      </c>
      <c r="D11" s="123">
        <v>60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s="16" customFormat="1" ht="15.95" customHeight="1" x14ac:dyDescent="0.25">
      <c r="A12" s="17">
        <v>2</v>
      </c>
      <c r="B12" s="18" t="s">
        <v>56</v>
      </c>
      <c r="C12" s="17" t="s">
        <v>12</v>
      </c>
      <c r="D12" s="124">
        <v>15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s="16" customFormat="1" ht="15.95" customHeight="1" x14ac:dyDescent="0.25">
      <c r="A13" s="17">
        <v>3</v>
      </c>
      <c r="B13" s="18" t="s">
        <v>57</v>
      </c>
      <c r="C13" s="17" t="s">
        <v>12</v>
      </c>
      <c r="D13" s="124">
        <v>26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s="16" customFormat="1" ht="15.95" customHeight="1" x14ac:dyDescent="0.25">
      <c r="A14" s="17">
        <v>4</v>
      </c>
      <c r="B14" s="18" t="s">
        <v>58</v>
      </c>
      <c r="C14" s="17" t="s">
        <v>12</v>
      </c>
      <c r="D14" s="123">
        <v>70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5" s="21" customFormat="1" ht="15.95" customHeight="1" x14ac:dyDescent="0.25">
      <c r="A15" s="17">
        <v>5</v>
      </c>
      <c r="B15" s="19" t="s">
        <v>36</v>
      </c>
      <c r="C15" s="25" t="s">
        <v>1</v>
      </c>
      <c r="D15" s="123">
        <v>1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s="16" customFormat="1" ht="15.95" customHeight="1" x14ac:dyDescent="0.25">
      <c r="A16" s="17">
        <v>6</v>
      </c>
      <c r="B16" s="22" t="s">
        <v>59</v>
      </c>
      <c r="C16" s="20" t="s">
        <v>12</v>
      </c>
      <c r="D16" s="125">
        <v>60</v>
      </c>
      <c r="E16" s="30"/>
      <c r="F16" s="30"/>
      <c r="G16" s="30"/>
      <c r="H16" s="30"/>
      <c r="I16" s="30"/>
      <c r="J16" s="128"/>
      <c r="K16" s="128"/>
      <c r="L16" s="128"/>
      <c r="M16" s="128"/>
      <c r="N16" s="128"/>
      <c r="O16" s="128"/>
    </row>
    <row r="17" spans="1:15" s="16" customFormat="1" ht="15.95" customHeight="1" x14ac:dyDescent="0.25">
      <c r="A17" s="17">
        <v>7</v>
      </c>
      <c r="B17" s="22" t="s">
        <v>60</v>
      </c>
      <c r="C17" s="20" t="s">
        <v>12</v>
      </c>
      <c r="D17" s="125">
        <v>15</v>
      </c>
      <c r="E17" s="30"/>
      <c r="F17" s="30"/>
      <c r="G17" s="30"/>
      <c r="H17" s="30"/>
      <c r="I17" s="30"/>
      <c r="J17" s="128"/>
      <c r="K17" s="128"/>
      <c r="L17" s="128"/>
      <c r="M17" s="128"/>
      <c r="N17" s="128"/>
      <c r="O17" s="128"/>
    </row>
    <row r="18" spans="1:15" s="23" customFormat="1" ht="15.95" customHeight="1" x14ac:dyDescent="0.25">
      <c r="A18" s="17">
        <v>8</v>
      </c>
      <c r="B18" s="22" t="s">
        <v>61</v>
      </c>
      <c r="C18" s="20" t="s">
        <v>12</v>
      </c>
      <c r="D18" s="125">
        <v>26</v>
      </c>
      <c r="E18" s="30"/>
      <c r="F18" s="30"/>
      <c r="G18" s="30"/>
      <c r="H18" s="128"/>
      <c r="I18" s="128"/>
      <c r="J18" s="128"/>
      <c r="K18" s="128"/>
      <c r="L18" s="128"/>
      <c r="M18" s="128"/>
      <c r="N18" s="128"/>
      <c r="O18" s="128"/>
    </row>
    <row r="19" spans="1:15" s="23" customFormat="1" ht="15.95" customHeight="1" x14ac:dyDescent="0.25">
      <c r="A19" s="17">
        <v>9</v>
      </c>
      <c r="B19" s="22" t="s">
        <v>62</v>
      </c>
      <c r="C19" s="20" t="s">
        <v>12</v>
      </c>
      <c r="D19" s="125">
        <v>70</v>
      </c>
      <c r="E19" s="30"/>
      <c r="F19" s="30"/>
      <c r="G19" s="30"/>
      <c r="H19" s="128"/>
      <c r="I19" s="128"/>
      <c r="J19" s="128"/>
      <c r="K19" s="128"/>
      <c r="L19" s="128"/>
      <c r="M19" s="128"/>
      <c r="N19" s="128"/>
      <c r="O19" s="128"/>
    </row>
    <row r="20" spans="1:15" s="23" customFormat="1" ht="15.95" customHeight="1" x14ac:dyDescent="0.25">
      <c r="A20" s="17">
        <v>10</v>
      </c>
      <c r="B20" s="24" t="s">
        <v>63</v>
      </c>
      <c r="C20" s="20" t="s">
        <v>8</v>
      </c>
      <c r="D20" s="125">
        <v>3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s="23" customFormat="1" ht="15.95" customHeight="1" x14ac:dyDescent="0.25">
      <c r="A21" s="17">
        <v>11</v>
      </c>
      <c r="B21" s="24" t="s">
        <v>64</v>
      </c>
      <c r="C21" s="20" t="s">
        <v>8</v>
      </c>
      <c r="D21" s="125">
        <v>18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s="23" customFormat="1" ht="15.95" customHeight="1" x14ac:dyDescent="0.25">
      <c r="A22" s="17">
        <v>12</v>
      </c>
      <c r="B22" s="24" t="s">
        <v>65</v>
      </c>
      <c r="C22" s="25" t="s">
        <v>1</v>
      </c>
      <c r="D22" s="125">
        <v>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s="23" customFormat="1" ht="30.75" customHeight="1" x14ac:dyDescent="0.25">
      <c r="A23" s="17">
        <v>13</v>
      </c>
      <c r="B23" s="24" t="s">
        <v>66</v>
      </c>
      <c r="C23" s="25" t="s">
        <v>1</v>
      </c>
      <c r="D23" s="125">
        <v>1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s="23" customFormat="1" ht="15.95" customHeight="1" x14ac:dyDescent="0.25">
      <c r="A24" s="247" t="s">
        <v>67</v>
      </c>
      <c r="B24" s="248"/>
      <c r="C24" s="248"/>
      <c r="D24" s="24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s="23" customFormat="1" ht="15.95" customHeight="1" x14ac:dyDescent="0.25">
      <c r="A25" s="25">
        <v>1</v>
      </c>
      <c r="B25" s="26" t="s">
        <v>56</v>
      </c>
      <c r="C25" s="25" t="s">
        <v>12</v>
      </c>
      <c r="D25" s="124">
        <v>45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s="23" customFormat="1" ht="15.95" customHeight="1" x14ac:dyDescent="0.25">
      <c r="A26" s="25">
        <v>2</v>
      </c>
      <c r="B26" s="26" t="s">
        <v>57</v>
      </c>
      <c r="C26" s="25" t="s">
        <v>12</v>
      </c>
      <c r="D26" s="124">
        <v>38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s="23" customFormat="1" ht="15.95" customHeight="1" x14ac:dyDescent="0.25">
      <c r="A27" s="25">
        <v>3</v>
      </c>
      <c r="B27" s="27" t="s">
        <v>68</v>
      </c>
      <c r="C27" s="25" t="s">
        <v>12</v>
      </c>
      <c r="D27" s="124">
        <v>70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s="23" customFormat="1" ht="15.95" customHeight="1" x14ac:dyDescent="0.25">
      <c r="A28" s="25">
        <v>4</v>
      </c>
      <c r="B28" s="27" t="s">
        <v>36</v>
      </c>
      <c r="C28" s="20" t="s">
        <v>1</v>
      </c>
      <c r="D28" s="124">
        <v>1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s="23" customFormat="1" ht="30.75" customHeight="1" x14ac:dyDescent="0.25">
      <c r="A29" s="25">
        <v>5</v>
      </c>
      <c r="B29" s="26" t="s">
        <v>69</v>
      </c>
      <c r="C29" s="20" t="s">
        <v>12</v>
      </c>
      <c r="D29" s="125">
        <v>45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5" s="16" customFormat="1" ht="30" x14ac:dyDescent="0.25">
      <c r="A30" s="25">
        <v>6</v>
      </c>
      <c r="B30" s="26" t="s">
        <v>70</v>
      </c>
      <c r="C30" s="20" t="s">
        <v>12</v>
      </c>
      <c r="D30" s="125">
        <v>38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" customFormat="1" ht="30" customHeight="1" x14ac:dyDescent="0.25">
      <c r="A31" s="25">
        <v>7</v>
      </c>
      <c r="B31" s="26" t="s">
        <v>71</v>
      </c>
      <c r="C31" s="20" t="s">
        <v>12</v>
      </c>
      <c r="D31" s="125">
        <v>70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s="16" customFormat="1" ht="15.95" customHeight="1" x14ac:dyDescent="0.25">
      <c r="A32" s="25">
        <v>8</v>
      </c>
      <c r="B32" s="26" t="s">
        <v>63</v>
      </c>
      <c r="C32" s="20" t="s">
        <v>8</v>
      </c>
      <c r="D32" s="125">
        <v>2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" customFormat="1" ht="15.95" customHeight="1" x14ac:dyDescent="0.25">
      <c r="A33" s="25">
        <v>9</v>
      </c>
      <c r="B33" s="26" t="s">
        <v>64</v>
      </c>
      <c r="C33" s="20" t="s">
        <v>8</v>
      </c>
      <c r="D33" s="125">
        <v>18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15" s="16" customFormat="1" ht="15.95" customHeight="1" x14ac:dyDescent="0.25">
      <c r="A34" s="25">
        <v>10</v>
      </c>
      <c r="B34" s="26" t="s">
        <v>65</v>
      </c>
      <c r="C34" s="20" t="s">
        <v>1</v>
      </c>
      <c r="D34" s="125">
        <v>1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16" customFormat="1" ht="15" customHeight="1" x14ac:dyDescent="0.25">
      <c r="A35" s="247" t="s">
        <v>73</v>
      </c>
      <c r="B35" s="248"/>
      <c r="C35" s="248"/>
      <c r="D35" s="248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s="16" customFormat="1" ht="15" customHeight="1" x14ac:dyDescent="0.25">
      <c r="A36" s="25">
        <v>1</v>
      </c>
      <c r="B36" s="26" t="s">
        <v>74</v>
      </c>
      <c r="C36" s="25" t="s">
        <v>12</v>
      </c>
      <c r="D36" s="124">
        <v>35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s="23" customFormat="1" ht="15" customHeight="1" x14ac:dyDescent="0.25">
      <c r="A37" s="25">
        <v>2</v>
      </c>
      <c r="B37" s="26" t="s">
        <v>75</v>
      </c>
      <c r="C37" s="25" t="s">
        <v>12</v>
      </c>
      <c r="D37" s="124">
        <v>45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s="23" customFormat="1" ht="15" customHeight="1" x14ac:dyDescent="0.25">
      <c r="A38" s="25">
        <v>3</v>
      </c>
      <c r="B38" s="27" t="s">
        <v>76</v>
      </c>
      <c r="C38" s="25" t="s">
        <v>12</v>
      </c>
      <c r="D38" s="124">
        <v>70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s="23" customFormat="1" ht="15" customHeight="1" x14ac:dyDescent="0.25">
      <c r="A39" s="25">
        <v>4</v>
      </c>
      <c r="B39" s="27" t="s">
        <v>36</v>
      </c>
      <c r="C39" s="20" t="s">
        <v>1</v>
      </c>
      <c r="D39" s="124">
        <v>1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s="23" customFormat="1" ht="31.5" customHeight="1" x14ac:dyDescent="0.25">
      <c r="A40" s="25">
        <v>5</v>
      </c>
      <c r="B40" s="26" t="s">
        <v>77</v>
      </c>
      <c r="C40" s="20" t="s">
        <v>12</v>
      </c>
      <c r="D40" s="125">
        <v>45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s="23" customFormat="1" ht="29.25" customHeight="1" x14ac:dyDescent="0.25">
      <c r="A41" s="25">
        <v>6</v>
      </c>
      <c r="B41" s="26" t="s">
        <v>78</v>
      </c>
      <c r="C41" s="20" t="s">
        <v>12</v>
      </c>
      <c r="D41" s="125">
        <v>35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s="23" customFormat="1" ht="30" x14ac:dyDescent="0.25">
      <c r="A42" s="25">
        <v>7</v>
      </c>
      <c r="B42" s="26" t="s">
        <v>79</v>
      </c>
      <c r="C42" s="20" t="s">
        <v>12</v>
      </c>
      <c r="D42" s="125">
        <v>70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s="23" customFormat="1" ht="15.95" customHeight="1" x14ac:dyDescent="0.25">
      <c r="A43" s="25">
        <v>8</v>
      </c>
      <c r="B43" s="26" t="s">
        <v>64</v>
      </c>
      <c r="C43" s="20" t="s">
        <v>8</v>
      </c>
      <c r="D43" s="125">
        <v>2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s="23" customFormat="1" ht="15.95" customHeight="1" x14ac:dyDescent="0.25">
      <c r="A44" s="25">
        <v>9</v>
      </c>
      <c r="B44" s="26" t="s">
        <v>80</v>
      </c>
      <c r="C44" s="20" t="s">
        <v>8</v>
      </c>
      <c r="D44" s="125">
        <v>18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s="23" customFormat="1" ht="15.95" customHeight="1" x14ac:dyDescent="0.25">
      <c r="A45" s="25">
        <v>10</v>
      </c>
      <c r="B45" s="26" t="s">
        <v>65</v>
      </c>
      <c r="C45" s="20" t="s">
        <v>1</v>
      </c>
      <c r="D45" s="125">
        <v>1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s="23" customFormat="1" ht="15.95" customHeight="1" x14ac:dyDescent="0.25">
      <c r="A46" s="25">
        <v>11</v>
      </c>
      <c r="B46" s="26" t="s">
        <v>81</v>
      </c>
      <c r="C46" s="20" t="s">
        <v>8</v>
      </c>
      <c r="D46" s="125">
        <v>18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ht="15.95" customHeight="1" x14ac:dyDescent="0.25">
      <c r="A47" s="249" t="s">
        <v>193</v>
      </c>
      <c r="B47" s="249"/>
      <c r="C47" s="249"/>
      <c r="D47" s="250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5.95" customHeight="1" x14ac:dyDescent="0.25">
      <c r="A48" s="28">
        <v>1</v>
      </c>
      <c r="B48" s="22" t="s">
        <v>82</v>
      </c>
      <c r="C48" s="20" t="s">
        <v>12</v>
      </c>
      <c r="D48" s="125">
        <v>110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 ht="15.95" customHeight="1" x14ac:dyDescent="0.25">
      <c r="A49" s="28">
        <v>2</v>
      </c>
      <c r="B49" s="22" t="s">
        <v>83</v>
      </c>
      <c r="C49" s="20" t="s">
        <v>1</v>
      </c>
      <c r="D49" s="125">
        <v>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ht="15.95" customHeight="1" x14ac:dyDescent="0.25">
      <c r="A50" s="28">
        <v>3</v>
      </c>
      <c r="B50" s="22" t="s">
        <v>84</v>
      </c>
      <c r="C50" s="20" t="s">
        <v>8</v>
      </c>
      <c r="D50" s="125">
        <v>36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ht="15.95" customHeight="1" x14ac:dyDescent="0.25">
      <c r="A51" s="28">
        <v>4</v>
      </c>
      <c r="B51" s="22" t="s">
        <v>17</v>
      </c>
      <c r="C51" s="20" t="s">
        <v>1</v>
      </c>
      <c r="D51" s="125">
        <v>1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107" customFormat="1" ht="13.5" customHeight="1" x14ac:dyDescent="0.2">
      <c r="A52" s="249" t="s">
        <v>194</v>
      </c>
      <c r="B52" s="249"/>
      <c r="C52" s="249"/>
      <c r="D52" s="250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s="107" customFormat="1" ht="13.5" customHeight="1" x14ac:dyDescent="0.2">
      <c r="A53" s="104">
        <v>1</v>
      </c>
      <c r="B53" s="22" t="s">
        <v>205</v>
      </c>
      <c r="C53" s="108" t="s">
        <v>192</v>
      </c>
      <c r="D53" s="161">
        <v>1</v>
      </c>
      <c r="E53" s="122"/>
      <c r="F53" s="105"/>
      <c r="G53" s="105"/>
      <c r="H53" s="105"/>
      <c r="I53" s="105"/>
      <c r="J53" s="105"/>
      <c r="K53" s="106"/>
      <c r="L53" s="106"/>
      <c r="M53" s="106"/>
      <c r="N53" s="106"/>
      <c r="O53" s="106"/>
    </row>
    <row r="54" spans="1:15" s="107" customFormat="1" x14ac:dyDescent="0.2">
      <c r="A54" s="104">
        <v>2</v>
      </c>
      <c r="B54" s="22" t="s">
        <v>190</v>
      </c>
      <c r="C54" s="20" t="s">
        <v>1</v>
      </c>
      <c r="D54" s="161">
        <v>1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s="107" customFormat="1" ht="12.75" x14ac:dyDescent="0.2">
      <c r="A55" s="104"/>
      <c r="B55" s="109" t="s">
        <v>179</v>
      </c>
      <c r="C55" s="110"/>
      <c r="D55" s="120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s="107" customFormat="1" ht="12.75" x14ac:dyDescent="0.2">
      <c r="A56" s="104"/>
      <c r="B56" s="111" t="s">
        <v>184</v>
      </c>
      <c r="C56" s="112"/>
      <c r="D56" s="120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s="107" customFormat="1" ht="12.75" x14ac:dyDescent="0.2">
      <c r="A57" s="104"/>
      <c r="B57" s="113" t="s">
        <v>185</v>
      </c>
      <c r="C57" s="198" t="s">
        <v>186</v>
      </c>
      <c r="D57" s="120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s="107" customFormat="1" ht="12.75" x14ac:dyDescent="0.2">
      <c r="A58" s="104"/>
      <c r="B58" s="109" t="s">
        <v>187</v>
      </c>
      <c r="C58" s="110"/>
      <c r="D58" s="120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s="107" customFormat="1" ht="12.75" x14ac:dyDescent="0.2">
      <c r="A59" s="104"/>
      <c r="B59" s="111" t="s">
        <v>188</v>
      </c>
      <c r="C59" s="112"/>
      <c r="D59" s="120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s="107" customFormat="1" ht="12.75" x14ac:dyDescent="0.2">
      <c r="A60" s="104"/>
      <c r="B60" s="111" t="s">
        <v>189</v>
      </c>
      <c r="C60" s="112"/>
      <c r="D60" s="120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x14ac:dyDescent="0.25">
      <c r="A61" s="32"/>
      <c r="B61" s="252"/>
      <c r="C61" s="252"/>
      <c r="D61" s="252"/>
    </row>
    <row r="62" spans="1:15" ht="30" customHeight="1" x14ac:dyDescent="0.25">
      <c r="A62" s="32"/>
      <c r="B62" s="252"/>
      <c r="C62" s="252"/>
      <c r="D62" s="252"/>
    </row>
    <row r="63" spans="1:15" x14ac:dyDescent="0.25">
      <c r="A63" s="32"/>
      <c r="B63" s="33"/>
      <c r="C63" s="31"/>
      <c r="D63" s="32"/>
    </row>
    <row r="64" spans="1:15" x14ac:dyDescent="0.25">
      <c r="A64" s="251"/>
      <c r="B64" s="251"/>
      <c r="C64" s="31"/>
      <c r="D64" s="32"/>
    </row>
  </sheetData>
  <mergeCells count="15">
    <mergeCell ref="A10:D10"/>
    <mergeCell ref="A24:D24"/>
    <mergeCell ref="A35:D35"/>
    <mergeCell ref="A47:D47"/>
    <mergeCell ref="A64:B64"/>
    <mergeCell ref="B61:D61"/>
    <mergeCell ref="B62:D62"/>
    <mergeCell ref="A52:D52"/>
    <mergeCell ref="L1:O1"/>
    <mergeCell ref="A7:A8"/>
    <mergeCell ref="B7:B8"/>
    <mergeCell ref="C7:C8"/>
    <mergeCell ref="D7:D8"/>
    <mergeCell ref="E7:J7"/>
    <mergeCell ref="K7:O7"/>
  </mergeCells>
  <phoneticPr fontId="11" type="noConversion"/>
  <pageMargins left="0.19685039370078741" right="0.15748031496062992" top="0.51181102362204722" bottom="0.23622047244094491" header="0.31496062992125984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0"/>
  <sheetViews>
    <sheetView showGridLines="0" workbookViewId="0">
      <pane ySplit="10" topLeftCell="A11" activePane="bottomLeft" state="frozen"/>
      <selection pane="bottomLeft" activeCell="C49" sqref="C49"/>
    </sheetView>
  </sheetViews>
  <sheetFormatPr defaultRowHeight="12.75" x14ac:dyDescent="0.2"/>
  <cols>
    <col min="1" max="1" width="5.5703125" style="166" customWidth="1"/>
    <col min="2" max="2" width="51.42578125" style="166" customWidth="1"/>
    <col min="3" max="3" width="8.7109375" style="199" customWidth="1"/>
    <col min="4" max="4" width="8.85546875" style="199" customWidth="1"/>
    <col min="5" max="5" width="7.5703125" style="199" customWidth="1"/>
    <col min="6" max="6" width="9.140625" style="56" customWidth="1"/>
    <col min="7" max="7" width="9.7109375" style="56" customWidth="1"/>
    <col min="8" max="16384" width="9.140625" style="56"/>
  </cols>
  <sheetData>
    <row r="1" spans="1:16" s="55" customFormat="1" ht="18.75" x14ac:dyDescent="0.3">
      <c r="A1" s="53"/>
      <c r="B1" s="54"/>
      <c r="C1" s="139"/>
      <c r="D1" s="135"/>
      <c r="E1" s="139"/>
      <c r="G1" s="56"/>
      <c r="H1" s="56"/>
      <c r="I1" s="56"/>
      <c r="J1" s="56"/>
      <c r="K1" s="56"/>
      <c r="L1" s="230" t="s">
        <v>131</v>
      </c>
      <c r="M1" s="231"/>
      <c r="N1" s="231"/>
      <c r="O1" s="231"/>
    </row>
    <row r="2" spans="1:16" s="145" customFormat="1" ht="19.5" x14ac:dyDescent="0.35">
      <c r="A2" s="142"/>
      <c r="B2" s="164" t="s">
        <v>191</v>
      </c>
      <c r="C2" s="144"/>
      <c r="D2" s="144"/>
      <c r="E2" s="144"/>
      <c r="G2" s="146"/>
      <c r="H2" s="146"/>
      <c r="I2" s="146"/>
      <c r="J2" s="146"/>
      <c r="K2" s="146"/>
      <c r="L2" s="144"/>
      <c r="M2" s="144"/>
      <c r="N2" s="144"/>
      <c r="O2" s="144"/>
    </row>
    <row r="3" spans="1:16" s="58" customFormat="1" ht="15.75" x14ac:dyDescent="0.25">
      <c r="A3" s="61" t="s">
        <v>132</v>
      </c>
      <c r="B3" s="62"/>
      <c r="C3" s="141" t="s">
        <v>133</v>
      </c>
      <c r="D3" s="136"/>
      <c r="E3" s="136"/>
      <c r="G3" s="59"/>
      <c r="H3" s="59"/>
      <c r="I3" s="59"/>
      <c r="J3" s="59"/>
      <c r="K3" s="59"/>
      <c r="L3" s="59"/>
      <c r="M3" s="59"/>
      <c r="N3" s="59"/>
    </row>
    <row r="4" spans="1:16" s="58" customFormat="1" ht="15.75" x14ac:dyDescent="0.25">
      <c r="A4" s="61" t="s">
        <v>134</v>
      </c>
      <c r="B4" s="62"/>
      <c r="C4" s="141" t="s">
        <v>210</v>
      </c>
      <c r="D4" s="136"/>
      <c r="E4" s="136"/>
      <c r="G4" s="59"/>
      <c r="H4" s="59"/>
      <c r="I4" s="59"/>
      <c r="J4" s="59"/>
      <c r="K4" s="59"/>
      <c r="L4" s="59"/>
      <c r="M4" s="59"/>
      <c r="N4" s="59"/>
    </row>
    <row r="5" spans="1:16" s="58" customFormat="1" ht="15.75" x14ac:dyDescent="0.2">
      <c r="A5" s="61" t="s">
        <v>135</v>
      </c>
      <c r="B5" s="62"/>
      <c r="C5" s="136"/>
      <c r="D5" s="136"/>
      <c r="E5" s="136"/>
      <c r="G5" s="59"/>
      <c r="H5" s="59"/>
      <c r="I5" s="59"/>
      <c r="J5" s="59"/>
      <c r="K5" s="59"/>
      <c r="L5" s="59"/>
      <c r="M5" s="59"/>
      <c r="N5" s="59"/>
    </row>
    <row r="6" spans="1:16" s="58" customFormat="1" ht="15.75" x14ac:dyDescent="0.2">
      <c r="A6" s="61" t="s">
        <v>136</v>
      </c>
      <c r="B6" s="62"/>
      <c r="C6" s="136"/>
      <c r="D6" s="136"/>
      <c r="E6" s="136"/>
      <c r="G6" s="59"/>
      <c r="H6" s="59"/>
      <c r="I6" s="59"/>
      <c r="J6" s="59"/>
      <c r="K6" s="59"/>
      <c r="L6" s="59"/>
      <c r="M6" s="59"/>
      <c r="N6" s="59"/>
    </row>
    <row r="7" spans="1:16" s="166" customFormat="1" ht="15.75" customHeight="1" x14ac:dyDescent="0.2">
      <c r="A7" s="200"/>
      <c r="B7" s="200"/>
      <c r="C7" s="200"/>
      <c r="D7" s="165" t="s">
        <v>11</v>
      </c>
      <c r="E7" s="200"/>
    </row>
    <row r="8" spans="1:16" s="166" customFormat="1" ht="12.75" customHeight="1" x14ac:dyDescent="0.2">
      <c r="A8" s="232" t="s">
        <v>2</v>
      </c>
      <c r="B8" s="232" t="s">
        <v>3</v>
      </c>
      <c r="C8" s="232" t="s">
        <v>4</v>
      </c>
      <c r="D8" s="232" t="s">
        <v>6</v>
      </c>
      <c r="E8" s="232" t="s">
        <v>5</v>
      </c>
      <c r="F8" s="233" t="s">
        <v>141</v>
      </c>
      <c r="G8" s="233"/>
      <c r="H8" s="233"/>
      <c r="I8" s="233"/>
      <c r="J8" s="233"/>
      <c r="K8" s="234"/>
      <c r="L8" s="235" t="s">
        <v>142</v>
      </c>
      <c r="M8" s="233"/>
      <c r="N8" s="233"/>
      <c r="O8" s="233"/>
      <c r="P8" s="234"/>
    </row>
    <row r="9" spans="1:16" s="166" customFormat="1" ht="48" x14ac:dyDescent="0.2">
      <c r="A9" s="232"/>
      <c r="B9" s="232"/>
      <c r="C9" s="232"/>
      <c r="D9" s="232"/>
      <c r="E9" s="232"/>
      <c r="F9" s="115" t="s">
        <v>143</v>
      </c>
      <c r="G9" s="64" t="s">
        <v>144</v>
      </c>
      <c r="H9" s="66" t="s">
        <v>145</v>
      </c>
      <c r="I9" s="66" t="s">
        <v>146</v>
      </c>
      <c r="J9" s="66" t="s">
        <v>147</v>
      </c>
      <c r="K9" s="66" t="s">
        <v>148</v>
      </c>
      <c r="L9" s="66" t="s">
        <v>149</v>
      </c>
      <c r="M9" s="66" t="s">
        <v>145</v>
      </c>
      <c r="N9" s="66" t="s">
        <v>146</v>
      </c>
      <c r="O9" s="66" t="s">
        <v>147</v>
      </c>
      <c r="P9" s="64" t="s">
        <v>150</v>
      </c>
    </row>
    <row r="10" spans="1:16" s="166" customFormat="1" x14ac:dyDescent="0.2">
      <c r="A10" s="167">
        <v>1</v>
      </c>
      <c r="B10" s="167">
        <v>2</v>
      </c>
      <c r="C10" s="167">
        <v>3</v>
      </c>
      <c r="D10" s="167">
        <v>5</v>
      </c>
      <c r="E10" s="167">
        <v>4</v>
      </c>
      <c r="F10" s="116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7">
        <v>15</v>
      </c>
      <c r="P10" s="67">
        <v>16</v>
      </c>
    </row>
    <row r="11" spans="1:16" s="166" customFormat="1" ht="12.75" customHeight="1" x14ac:dyDescent="0.2">
      <c r="A11" s="228" t="s">
        <v>195</v>
      </c>
      <c r="B11" s="229"/>
      <c r="C11" s="229"/>
      <c r="D11" s="226"/>
      <c r="E11" s="22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s="166" customFormat="1" ht="12.75" customHeight="1" x14ac:dyDescent="0.2">
      <c r="A12" s="169">
        <v>1</v>
      </c>
      <c r="B12" s="170" t="s">
        <v>28</v>
      </c>
      <c r="C12" s="171" t="s">
        <v>14</v>
      </c>
      <c r="D12" s="169" t="s">
        <v>12</v>
      </c>
      <c r="E12" s="171">
        <v>45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s="166" customFormat="1" ht="12.75" customHeight="1" x14ac:dyDescent="0.2">
      <c r="A13" s="171">
        <v>2</v>
      </c>
      <c r="B13" s="170" t="s">
        <v>29</v>
      </c>
      <c r="C13" s="171" t="s">
        <v>7</v>
      </c>
      <c r="D13" s="169" t="s">
        <v>12</v>
      </c>
      <c r="E13" s="172">
        <v>40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s="166" customFormat="1" ht="12.75" customHeight="1" x14ac:dyDescent="0.2">
      <c r="A14" s="171">
        <v>3</v>
      </c>
      <c r="B14" s="170" t="s">
        <v>30</v>
      </c>
      <c r="C14" s="171" t="s">
        <v>31</v>
      </c>
      <c r="D14" s="169" t="s">
        <v>12</v>
      </c>
      <c r="E14" s="172">
        <v>27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</row>
    <row r="15" spans="1:16" s="166" customFormat="1" ht="12.75" customHeight="1" x14ac:dyDescent="0.2">
      <c r="A15" s="169">
        <v>4</v>
      </c>
      <c r="B15" s="170" t="s">
        <v>32</v>
      </c>
      <c r="C15" s="171" t="s">
        <v>10</v>
      </c>
      <c r="D15" s="169" t="s">
        <v>12</v>
      </c>
      <c r="E15" s="172">
        <v>4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</row>
    <row r="16" spans="1:16" s="166" customFormat="1" ht="25.5" customHeight="1" x14ac:dyDescent="0.2">
      <c r="A16" s="171">
        <v>5</v>
      </c>
      <c r="B16" s="170" t="s">
        <v>35</v>
      </c>
      <c r="C16" s="171"/>
      <c r="D16" s="173" t="s">
        <v>1</v>
      </c>
      <c r="E16" s="172">
        <v>1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</row>
    <row r="17" spans="1:16" s="166" customFormat="1" x14ac:dyDescent="0.2">
      <c r="A17" s="171">
        <v>6</v>
      </c>
      <c r="B17" s="4" t="s">
        <v>37</v>
      </c>
      <c r="C17" s="174"/>
      <c r="D17" s="176" t="s">
        <v>12</v>
      </c>
      <c r="E17" s="175">
        <v>45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s="166" customFormat="1" x14ac:dyDescent="0.2">
      <c r="A18" s="169">
        <v>7</v>
      </c>
      <c r="B18" s="4" t="s">
        <v>39</v>
      </c>
      <c r="C18" s="174"/>
      <c r="D18" s="176" t="s">
        <v>12</v>
      </c>
      <c r="E18" s="175">
        <v>40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s="166" customFormat="1" ht="12.75" customHeight="1" x14ac:dyDescent="0.2">
      <c r="A19" s="171">
        <v>8</v>
      </c>
      <c r="B19" s="4" t="s">
        <v>40</v>
      </c>
      <c r="C19" s="174"/>
      <c r="D19" s="176" t="s">
        <v>12</v>
      </c>
      <c r="E19" s="175">
        <v>27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 s="166" customFormat="1" ht="12.75" customHeight="1" x14ac:dyDescent="0.2">
      <c r="A20" s="171">
        <v>9</v>
      </c>
      <c r="B20" s="4" t="s">
        <v>41</v>
      </c>
      <c r="C20" s="174"/>
      <c r="D20" s="176" t="s">
        <v>12</v>
      </c>
      <c r="E20" s="175">
        <v>4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16" s="178" customFormat="1" ht="12" x14ac:dyDescent="0.2">
      <c r="A21" s="169">
        <v>10</v>
      </c>
      <c r="B21" s="13" t="s">
        <v>44</v>
      </c>
      <c r="C21" s="174" t="s">
        <v>14</v>
      </c>
      <c r="D21" s="176" t="s">
        <v>8</v>
      </c>
      <c r="E21" s="175">
        <v>9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6" s="178" customFormat="1" ht="12" x14ac:dyDescent="0.2">
      <c r="A22" s="171">
        <v>11</v>
      </c>
      <c r="B22" s="13" t="s">
        <v>44</v>
      </c>
      <c r="C22" s="174" t="s">
        <v>7</v>
      </c>
      <c r="D22" s="176" t="s">
        <v>8</v>
      </c>
      <c r="E22" s="175">
        <v>3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s="178" customFormat="1" ht="12" x14ac:dyDescent="0.2">
      <c r="A23" s="171">
        <v>12</v>
      </c>
      <c r="B23" s="13" t="s">
        <v>44</v>
      </c>
      <c r="C23" s="174" t="s">
        <v>31</v>
      </c>
      <c r="D23" s="176" t="s">
        <v>8</v>
      </c>
      <c r="E23" s="175">
        <v>3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1:16" s="178" customFormat="1" ht="12" x14ac:dyDescent="0.2">
      <c r="A24" s="169">
        <v>13</v>
      </c>
      <c r="B24" s="13" t="s">
        <v>17</v>
      </c>
      <c r="C24" s="174"/>
      <c r="D24" s="176" t="s">
        <v>1</v>
      </c>
      <c r="E24" s="175">
        <v>1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s="147" customFormat="1" x14ac:dyDescent="0.2">
      <c r="A25" s="171">
        <v>14</v>
      </c>
      <c r="B25" s="6" t="s">
        <v>24</v>
      </c>
      <c r="C25" s="179"/>
      <c r="D25" s="176" t="s">
        <v>1</v>
      </c>
      <c r="E25" s="175">
        <v>1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s="178" customFormat="1" x14ac:dyDescent="0.2">
      <c r="A26" s="171">
        <v>15</v>
      </c>
      <c r="B26" s="181" t="s">
        <v>42</v>
      </c>
      <c r="C26" s="182"/>
      <c r="D26" s="184" t="s">
        <v>12</v>
      </c>
      <c r="E26" s="183">
        <f>E12+E13+E14+E15</f>
        <v>116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1:16" s="178" customFormat="1" ht="12" customHeight="1" x14ac:dyDescent="0.2">
      <c r="A27" s="228" t="s">
        <v>196</v>
      </c>
      <c r="B27" s="229"/>
      <c r="C27" s="229"/>
      <c r="D27" s="226"/>
      <c r="E27" s="22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1:16" s="178" customFormat="1" ht="12.75" customHeight="1" x14ac:dyDescent="0.2">
      <c r="A28" s="171">
        <v>1</v>
      </c>
      <c r="B28" s="170" t="s">
        <v>27</v>
      </c>
      <c r="C28" s="171" t="s">
        <v>13</v>
      </c>
      <c r="D28" s="169" t="s">
        <v>12</v>
      </c>
      <c r="E28" s="171">
        <v>95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s="178" customFormat="1" ht="12.75" customHeight="1" x14ac:dyDescent="0.2">
      <c r="A29" s="171">
        <v>2</v>
      </c>
      <c r="B29" s="170" t="s">
        <v>28</v>
      </c>
      <c r="C29" s="171" t="s">
        <v>14</v>
      </c>
      <c r="D29" s="169" t="s">
        <v>12</v>
      </c>
      <c r="E29" s="171">
        <v>75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</row>
    <row r="30" spans="1:16" s="178" customFormat="1" ht="12.75" customHeight="1" x14ac:dyDescent="0.2">
      <c r="A30" s="171">
        <v>3</v>
      </c>
      <c r="B30" s="170" t="s">
        <v>29</v>
      </c>
      <c r="C30" s="171" t="s">
        <v>7</v>
      </c>
      <c r="D30" s="169" t="s">
        <v>12</v>
      </c>
      <c r="E30" s="172">
        <v>40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1:16" s="178" customFormat="1" ht="12.75" customHeight="1" x14ac:dyDescent="0.2">
      <c r="A31" s="171">
        <v>4</v>
      </c>
      <c r="B31" s="170" t="s">
        <v>30</v>
      </c>
      <c r="C31" s="171" t="s">
        <v>31</v>
      </c>
      <c r="D31" s="169" t="s">
        <v>12</v>
      </c>
      <c r="E31" s="172">
        <v>26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6" s="178" customFormat="1" ht="24" x14ac:dyDescent="0.2">
      <c r="A32" s="171">
        <v>5</v>
      </c>
      <c r="B32" s="170" t="s">
        <v>35</v>
      </c>
      <c r="C32" s="171"/>
      <c r="D32" s="173" t="s">
        <v>1</v>
      </c>
      <c r="E32" s="172">
        <v>1</v>
      </c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</row>
    <row r="33" spans="1:16" s="178" customFormat="1" x14ac:dyDescent="0.2">
      <c r="A33" s="171">
        <v>6</v>
      </c>
      <c r="B33" s="4" t="s">
        <v>21</v>
      </c>
      <c r="C33" s="174"/>
      <c r="D33" s="176" t="s">
        <v>12</v>
      </c>
      <c r="E33" s="175">
        <v>95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s="178" customFormat="1" x14ac:dyDescent="0.2">
      <c r="A34" s="171">
        <v>7</v>
      </c>
      <c r="B34" s="4" t="s">
        <v>22</v>
      </c>
      <c r="C34" s="174"/>
      <c r="D34" s="176" t="s">
        <v>12</v>
      </c>
      <c r="E34" s="175">
        <v>75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s="178" customFormat="1" x14ac:dyDescent="0.2">
      <c r="A35" s="171">
        <v>8</v>
      </c>
      <c r="B35" s="4" t="s">
        <v>23</v>
      </c>
      <c r="C35" s="174"/>
      <c r="D35" s="176" t="s">
        <v>12</v>
      </c>
      <c r="E35" s="175">
        <v>40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s="178" customFormat="1" x14ac:dyDescent="0.2">
      <c r="A36" s="171">
        <v>9</v>
      </c>
      <c r="B36" s="4" t="s">
        <v>43</v>
      </c>
      <c r="C36" s="174"/>
      <c r="D36" s="176" t="s">
        <v>12</v>
      </c>
      <c r="E36" s="175">
        <v>26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1:16" s="178" customFormat="1" ht="12" x14ac:dyDescent="0.2">
      <c r="A37" s="171">
        <v>10</v>
      </c>
      <c r="B37" s="13" t="s">
        <v>44</v>
      </c>
      <c r="C37" s="174" t="s">
        <v>13</v>
      </c>
      <c r="D37" s="176" t="s">
        <v>8</v>
      </c>
      <c r="E37" s="175">
        <v>12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</row>
    <row r="38" spans="1:16" s="178" customFormat="1" ht="12" x14ac:dyDescent="0.2">
      <c r="A38" s="171">
        <v>11</v>
      </c>
      <c r="B38" s="13" t="s">
        <v>44</v>
      </c>
      <c r="C38" s="174" t="s">
        <v>14</v>
      </c>
      <c r="D38" s="176" t="s">
        <v>8</v>
      </c>
      <c r="E38" s="175">
        <v>11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s="178" customFormat="1" ht="12" x14ac:dyDescent="0.2">
      <c r="A39" s="171">
        <v>12</v>
      </c>
      <c r="B39" s="13" t="s">
        <v>44</v>
      </c>
      <c r="C39" s="174" t="s">
        <v>7</v>
      </c>
      <c r="D39" s="176" t="s">
        <v>8</v>
      </c>
      <c r="E39" s="175">
        <v>3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</row>
    <row r="40" spans="1:16" s="178" customFormat="1" ht="12" x14ac:dyDescent="0.2">
      <c r="A40" s="171">
        <v>13</v>
      </c>
      <c r="B40" s="13" t="s">
        <v>44</v>
      </c>
      <c r="C40" s="174" t="s">
        <v>31</v>
      </c>
      <c r="D40" s="176" t="s">
        <v>8</v>
      </c>
      <c r="E40" s="175">
        <v>2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s="178" customFormat="1" ht="12" x14ac:dyDescent="0.2">
      <c r="A41" s="171">
        <v>14</v>
      </c>
      <c r="B41" s="13" t="s">
        <v>45</v>
      </c>
      <c r="C41" s="174" t="s">
        <v>13</v>
      </c>
      <c r="D41" s="176" t="s">
        <v>8</v>
      </c>
      <c r="E41" s="175">
        <v>9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s="178" customFormat="1" ht="12" x14ac:dyDescent="0.2">
      <c r="A42" s="171">
        <v>15</v>
      </c>
      <c r="B42" s="13" t="s">
        <v>17</v>
      </c>
      <c r="C42" s="174"/>
      <c r="D42" s="185" t="s">
        <v>1</v>
      </c>
      <c r="E42" s="175">
        <v>1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</row>
    <row r="43" spans="1:16" s="178" customFormat="1" x14ac:dyDescent="0.2">
      <c r="A43" s="171">
        <v>16</v>
      </c>
      <c r="B43" s="6" t="s">
        <v>24</v>
      </c>
      <c r="C43" s="179"/>
      <c r="D43" s="185" t="s">
        <v>1</v>
      </c>
      <c r="E43" s="175">
        <v>1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</row>
    <row r="44" spans="1:16" s="178" customFormat="1" ht="12" x14ac:dyDescent="0.2">
      <c r="A44" s="171">
        <v>17</v>
      </c>
      <c r="B44" s="177" t="s">
        <v>46</v>
      </c>
      <c r="C44" s="179"/>
      <c r="D44" s="185" t="s">
        <v>1</v>
      </c>
      <c r="E44" s="175">
        <v>1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</row>
    <row r="45" spans="1:16" s="178" customFormat="1" ht="12" x14ac:dyDescent="0.2">
      <c r="A45" s="171">
        <v>18</v>
      </c>
      <c r="B45" s="13" t="s">
        <v>42</v>
      </c>
      <c r="C45" s="174"/>
      <c r="D45" s="176" t="s">
        <v>12</v>
      </c>
      <c r="E45" s="175">
        <f>E28+E29+E30+E31</f>
        <v>236</v>
      </c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</row>
    <row r="46" spans="1:16" ht="12.75" customHeight="1" x14ac:dyDescent="0.2">
      <c r="A46" s="228" t="s">
        <v>197</v>
      </c>
      <c r="B46" s="229"/>
      <c r="C46" s="229"/>
      <c r="D46" s="226"/>
      <c r="E46" s="22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</row>
    <row r="47" spans="1:16" s="147" customFormat="1" x14ac:dyDescent="0.2">
      <c r="A47" s="174">
        <v>1</v>
      </c>
      <c r="B47" s="9" t="s">
        <v>25</v>
      </c>
      <c r="C47" s="174" t="s">
        <v>0</v>
      </c>
      <c r="D47" s="176" t="s">
        <v>12</v>
      </c>
      <c r="E47" s="174">
        <v>58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s="147" customFormat="1" x14ac:dyDescent="0.2">
      <c r="A48" s="174">
        <v>2</v>
      </c>
      <c r="B48" s="9" t="s">
        <v>26</v>
      </c>
      <c r="C48" s="174"/>
      <c r="D48" s="176" t="s">
        <v>1</v>
      </c>
      <c r="E48" s="174">
        <v>1</v>
      </c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s="147" customFormat="1" ht="12" x14ac:dyDescent="0.2">
      <c r="A49" s="174">
        <v>3</v>
      </c>
      <c r="B49" s="13" t="s">
        <v>15</v>
      </c>
      <c r="C49" s="174" t="s">
        <v>0</v>
      </c>
      <c r="D49" s="176" t="s">
        <v>8</v>
      </c>
      <c r="E49" s="174">
        <v>3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147" customFormat="1" x14ac:dyDescent="0.2">
      <c r="A50" s="174">
        <v>4</v>
      </c>
      <c r="B50" s="10" t="s">
        <v>16</v>
      </c>
      <c r="C50" s="174"/>
      <c r="D50" s="176" t="s">
        <v>1</v>
      </c>
      <c r="E50" s="174">
        <v>1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s="147" customFormat="1" ht="12" x14ac:dyDescent="0.2">
      <c r="A51" s="174">
        <v>5</v>
      </c>
      <c r="B51" s="13" t="s">
        <v>42</v>
      </c>
      <c r="C51" s="174"/>
      <c r="D51" s="176" t="s">
        <v>12</v>
      </c>
      <c r="E51" s="175">
        <f>E47</f>
        <v>58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s="193" customFormat="1" ht="13.5" customHeight="1" x14ac:dyDescent="0.2">
      <c r="A52" s="228" t="s">
        <v>198</v>
      </c>
      <c r="B52" s="229"/>
      <c r="C52" s="229"/>
      <c r="D52" s="226"/>
      <c r="E52" s="226"/>
      <c r="F52" s="190"/>
      <c r="G52" s="190"/>
      <c r="H52" s="190"/>
      <c r="I52" s="190"/>
      <c r="J52" s="190"/>
      <c r="K52" s="191"/>
      <c r="L52" s="191"/>
      <c r="M52" s="191"/>
      <c r="N52" s="191"/>
      <c r="O52" s="191"/>
      <c r="P52" s="192"/>
    </row>
    <row r="53" spans="1:16" s="193" customFormat="1" ht="13.5" customHeight="1" x14ac:dyDescent="0.2">
      <c r="A53" s="104">
        <v>1</v>
      </c>
      <c r="B53" s="10" t="s">
        <v>205</v>
      </c>
      <c r="C53" s="206"/>
      <c r="D53" s="108" t="s">
        <v>192</v>
      </c>
      <c r="E53" s="227">
        <v>1</v>
      </c>
      <c r="F53" s="190"/>
      <c r="G53" s="190"/>
      <c r="H53" s="190"/>
      <c r="I53" s="190"/>
      <c r="J53" s="190"/>
      <c r="K53" s="191"/>
      <c r="L53" s="191"/>
      <c r="M53" s="191"/>
      <c r="N53" s="191"/>
      <c r="O53" s="191"/>
      <c r="P53" s="192"/>
    </row>
    <row r="54" spans="1:16" s="193" customFormat="1" x14ac:dyDescent="0.2">
      <c r="A54" s="104">
        <v>2</v>
      </c>
      <c r="B54" s="10" t="s">
        <v>206</v>
      </c>
      <c r="C54" s="108"/>
      <c r="D54" s="108" t="s">
        <v>192</v>
      </c>
      <c r="E54" s="227">
        <v>1</v>
      </c>
      <c r="F54" s="190"/>
      <c r="G54" s="190"/>
      <c r="H54" s="190"/>
      <c r="I54" s="190"/>
      <c r="J54" s="190"/>
      <c r="K54" s="191"/>
      <c r="L54" s="191"/>
      <c r="M54" s="191"/>
      <c r="N54" s="191"/>
      <c r="O54" s="191"/>
      <c r="P54" s="192"/>
    </row>
    <row r="55" spans="1:16" s="193" customFormat="1" x14ac:dyDescent="0.2">
      <c r="A55" s="104"/>
      <c r="B55" s="207" t="s">
        <v>179</v>
      </c>
      <c r="C55" s="208"/>
      <c r="D55" s="196"/>
      <c r="E55" s="195"/>
      <c r="F55" s="190"/>
      <c r="G55" s="190"/>
      <c r="H55" s="190"/>
      <c r="I55" s="190"/>
      <c r="J55" s="190"/>
      <c r="K55" s="191"/>
      <c r="L55" s="191"/>
      <c r="M55" s="191"/>
      <c r="N55" s="191"/>
      <c r="O55" s="191"/>
      <c r="P55" s="192"/>
    </row>
    <row r="56" spans="1:16" s="193" customFormat="1" x14ac:dyDescent="0.2">
      <c r="A56" s="104"/>
      <c r="B56" s="209" t="s">
        <v>184</v>
      </c>
      <c r="C56" s="210"/>
      <c r="D56" s="196"/>
      <c r="E56" s="197"/>
      <c r="F56" s="190"/>
      <c r="G56" s="190"/>
      <c r="H56" s="190"/>
      <c r="I56" s="190"/>
      <c r="J56" s="190"/>
      <c r="K56" s="191"/>
      <c r="L56" s="191"/>
      <c r="M56" s="191"/>
      <c r="N56" s="191"/>
      <c r="O56" s="191"/>
      <c r="P56" s="192"/>
    </row>
    <row r="57" spans="1:16" s="193" customFormat="1" x14ac:dyDescent="0.2">
      <c r="A57" s="104"/>
      <c r="B57" s="225" t="s">
        <v>185</v>
      </c>
      <c r="C57" s="210"/>
      <c r="D57" s="198" t="s">
        <v>186</v>
      </c>
      <c r="E57" s="197"/>
      <c r="F57" s="190"/>
      <c r="G57" s="190"/>
      <c r="H57" s="190"/>
      <c r="I57" s="190"/>
      <c r="J57" s="190"/>
      <c r="K57" s="191"/>
      <c r="L57" s="191"/>
      <c r="M57" s="191"/>
      <c r="N57" s="191"/>
      <c r="O57" s="191"/>
      <c r="P57" s="192"/>
    </row>
    <row r="58" spans="1:16" s="193" customFormat="1" x14ac:dyDescent="0.2">
      <c r="A58" s="104"/>
      <c r="B58" s="207" t="s">
        <v>187</v>
      </c>
      <c r="C58" s="208"/>
      <c r="D58" s="196"/>
      <c r="E58" s="195"/>
      <c r="F58" s="190"/>
      <c r="G58" s="190"/>
      <c r="H58" s="190"/>
      <c r="I58" s="190"/>
      <c r="J58" s="190"/>
      <c r="K58" s="191"/>
      <c r="L58" s="191"/>
      <c r="M58" s="191"/>
      <c r="N58" s="191"/>
      <c r="O58" s="191"/>
      <c r="P58" s="192"/>
    </row>
    <row r="59" spans="1:16" s="193" customFormat="1" x14ac:dyDescent="0.2">
      <c r="A59" s="104"/>
      <c r="B59" s="209" t="s">
        <v>188</v>
      </c>
      <c r="C59" s="210"/>
      <c r="D59" s="196"/>
      <c r="E59" s="197"/>
      <c r="F59" s="190"/>
      <c r="G59" s="190"/>
      <c r="H59" s="190"/>
      <c r="I59" s="190"/>
      <c r="J59" s="190"/>
      <c r="K59" s="191"/>
      <c r="L59" s="191"/>
      <c r="M59" s="191"/>
      <c r="N59" s="191"/>
      <c r="O59" s="191"/>
      <c r="P59" s="192"/>
    </row>
    <row r="60" spans="1:16" s="193" customFormat="1" x14ac:dyDescent="0.2">
      <c r="A60" s="104"/>
      <c r="B60" s="209" t="s">
        <v>189</v>
      </c>
      <c r="C60" s="210"/>
      <c r="D60" s="196"/>
      <c r="E60" s="197"/>
      <c r="F60" s="190"/>
      <c r="G60" s="190"/>
      <c r="H60" s="190"/>
      <c r="I60" s="190"/>
      <c r="J60" s="190"/>
      <c r="K60" s="191"/>
      <c r="L60" s="191"/>
      <c r="M60" s="191"/>
      <c r="N60" s="191"/>
      <c r="O60" s="191"/>
      <c r="P60" s="192"/>
    </row>
  </sheetData>
  <mergeCells count="12">
    <mergeCell ref="A52:C52"/>
    <mergeCell ref="L1:O1"/>
    <mergeCell ref="A8:A9"/>
    <mergeCell ref="B8:B9"/>
    <mergeCell ref="C8:C9"/>
    <mergeCell ref="E8:E9"/>
    <mergeCell ref="A11:C11"/>
    <mergeCell ref="A27:C27"/>
    <mergeCell ref="D8:D9"/>
    <mergeCell ref="F8:K8"/>
    <mergeCell ref="L8:P8"/>
    <mergeCell ref="A46:C46"/>
  </mergeCells>
  <phoneticPr fontId="5" type="noConversion"/>
  <pageMargins left="0.23622047244094491" right="0.15748031496062992" top="0.55118110236220474" bottom="0.15748031496062992" header="0.6692913385826772" footer="0.47244094488188981"/>
  <pageSetup paperSize="9" scale="80" firstPageNumber="42949672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8" workbookViewId="0">
      <selection activeCell="D25" sqref="D25"/>
    </sheetView>
  </sheetViews>
  <sheetFormatPr defaultRowHeight="12.75" x14ac:dyDescent="0.2"/>
  <cols>
    <col min="1" max="1" width="5.5703125" style="166" customWidth="1"/>
    <col min="2" max="2" width="51.42578125" style="166" customWidth="1"/>
    <col min="3" max="3" width="8.28515625" style="199" customWidth="1"/>
    <col min="4" max="4" width="7.85546875" style="199" customWidth="1"/>
    <col min="5" max="5" width="8.7109375" style="199" customWidth="1"/>
    <col min="6" max="6" width="10" style="56" customWidth="1"/>
    <col min="7" max="7" width="10.140625" style="56" customWidth="1"/>
    <col min="8" max="16384" width="9.140625" style="56"/>
  </cols>
  <sheetData>
    <row r="1" spans="1:16" s="55" customFormat="1" ht="18.75" x14ac:dyDescent="0.3">
      <c r="A1" s="53"/>
      <c r="B1" s="54"/>
      <c r="C1" s="139"/>
      <c r="D1" s="135"/>
      <c r="E1" s="139"/>
      <c r="G1" s="56"/>
      <c r="H1" s="56"/>
      <c r="I1" s="56"/>
      <c r="J1" s="56"/>
      <c r="K1" s="56"/>
      <c r="L1" s="237" t="s">
        <v>131</v>
      </c>
      <c r="M1" s="238"/>
      <c r="N1" s="238"/>
      <c r="O1" s="238"/>
    </row>
    <row r="2" spans="1:16" s="150" customFormat="1" ht="19.5" x14ac:dyDescent="0.35">
      <c r="A2" s="148"/>
      <c r="B2" s="164" t="s">
        <v>191</v>
      </c>
      <c r="C2" s="152"/>
      <c r="D2" s="152"/>
      <c r="E2" s="152"/>
      <c r="G2" s="151"/>
      <c r="H2" s="151"/>
      <c r="I2" s="151"/>
      <c r="J2" s="151"/>
      <c r="K2" s="151"/>
      <c r="L2" s="152"/>
      <c r="M2" s="152"/>
      <c r="N2" s="152"/>
      <c r="O2" s="152"/>
    </row>
    <row r="3" spans="1:16" s="58" customFormat="1" ht="15.75" x14ac:dyDescent="0.25">
      <c r="A3" s="61" t="s">
        <v>132</v>
      </c>
      <c r="B3" s="62"/>
      <c r="C3" s="141" t="s">
        <v>133</v>
      </c>
      <c r="D3" s="136"/>
      <c r="E3" s="136"/>
      <c r="G3" s="59"/>
      <c r="H3" s="59"/>
      <c r="I3" s="59"/>
      <c r="J3" s="59"/>
      <c r="K3" s="59"/>
      <c r="L3" s="59"/>
      <c r="M3" s="59"/>
      <c r="N3" s="59"/>
    </row>
    <row r="4" spans="1:16" s="58" customFormat="1" ht="15.75" x14ac:dyDescent="0.25">
      <c r="A4" s="61" t="s">
        <v>134</v>
      </c>
      <c r="B4" s="62"/>
      <c r="C4" s="141" t="s">
        <v>211</v>
      </c>
      <c r="D4" s="136"/>
      <c r="E4" s="136"/>
      <c r="G4" s="59"/>
      <c r="H4" s="59"/>
      <c r="I4" s="59"/>
      <c r="J4" s="59"/>
      <c r="K4" s="59"/>
      <c r="L4" s="59"/>
      <c r="M4" s="59"/>
      <c r="N4" s="59"/>
    </row>
    <row r="5" spans="1:16" s="58" customFormat="1" ht="15.75" x14ac:dyDescent="0.2">
      <c r="A5" s="61" t="s">
        <v>135</v>
      </c>
      <c r="B5" s="62"/>
      <c r="C5" s="136"/>
      <c r="D5" s="136"/>
      <c r="E5" s="136"/>
      <c r="G5" s="59"/>
      <c r="H5" s="59"/>
      <c r="I5" s="59"/>
      <c r="J5" s="59"/>
      <c r="K5" s="59"/>
      <c r="L5" s="59"/>
      <c r="M5" s="59"/>
      <c r="N5" s="59"/>
    </row>
    <row r="6" spans="1:16" s="58" customFormat="1" ht="15.75" x14ac:dyDescent="0.2">
      <c r="A6" s="61" t="s">
        <v>136</v>
      </c>
      <c r="B6" s="62"/>
      <c r="C6" s="136"/>
      <c r="D6" s="136"/>
      <c r="E6" s="136"/>
      <c r="G6" s="59"/>
      <c r="H6" s="59"/>
      <c r="I6" s="59"/>
      <c r="J6" s="59"/>
      <c r="K6" s="59"/>
      <c r="L6" s="59"/>
      <c r="M6" s="59"/>
      <c r="N6" s="59"/>
    </row>
    <row r="7" spans="1:16" s="166" customFormat="1" ht="15.75" customHeight="1" x14ac:dyDescent="0.2">
      <c r="A7" s="200"/>
      <c r="B7" s="200"/>
      <c r="C7" s="200"/>
      <c r="D7" s="165" t="s">
        <v>11</v>
      </c>
      <c r="E7" s="200"/>
    </row>
    <row r="8" spans="1:16" s="166" customFormat="1" ht="12.75" customHeight="1" x14ac:dyDescent="0.2">
      <c r="A8" s="232" t="s">
        <v>2</v>
      </c>
      <c r="B8" s="232" t="s">
        <v>3</v>
      </c>
      <c r="C8" s="232" t="s">
        <v>4</v>
      </c>
      <c r="D8" s="232" t="s">
        <v>6</v>
      </c>
      <c r="E8" s="232" t="s">
        <v>5</v>
      </c>
      <c r="F8" s="233" t="s">
        <v>141</v>
      </c>
      <c r="G8" s="233"/>
      <c r="H8" s="233"/>
      <c r="I8" s="233"/>
      <c r="J8" s="233"/>
      <c r="K8" s="234"/>
      <c r="L8" s="235" t="s">
        <v>142</v>
      </c>
      <c r="M8" s="233"/>
      <c r="N8" s="233"/>
      <c r="O8" s="233"/>
      <c r="P8" s="234"/>
    </row>
    <row r="9" spans="1:16" s="166" customFormat="1" ht="48" x14ac:dyDescent="0.2">
      <c r="A9" s="232"/>
      <c r="B9" s="232"/>
      <c r="C9" s="232"/>
      <c r="D9" s="232"/>
      <c r="E9" s="232"/>
      <c r="F9" s="115" t="s">
        <v>143</v>
      </c>
      <c r="G9" s="64" t="s">
        <v>144</v>
      </c>
      <c r="H9" s="66" t="s">
        <v>145</v>
      </c>
      <c r="I9" s="66" t="s">
        <v>146</v>
      </c>
      <c r="J9" s="66" t="s">
        <v>147</v>
      </c>
      <c r="K9" s="66" t="s">
        <v>148</v>
      </c>
      <c r="L9" s="66" t="s">
        <v>149</v>
      </c>
      <c r="M9" s="66" t="s">
        <v>145</v>
      </c>
      <c r="N9" s="66" t="s">
        <v>146</v>
      </c>
      <c r="O9" s="66" t="s">
        <v>147</v>
      </c>
      <c r="P9" s="64" t="s">
        <v>150</v>
      </c>
    </row>
    <row r="10" spans="1:16" s="166" customFormat="1" x14ac:dyDescent="0.2">
      <c r="A10" s="167">
        <v>1</v>
      </c>
      <c r="B10" s="167">
        <v>2</v>
      </c>
      <c r="C10" s="167">
        <v>3</v>
      </c>
      <c r="D10" s="167">
        <v>5</v>
      </c>
      <c r="E10" s="167">
        <v>4</v>
      </c>
      <c r="F10" s="116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7">
        <v>15</v>
      </c>
      <c r="P10" s="67">
        <v>16</v>
      </c>
    </row>
    <row r="11" spans="1:16" s="166" customFormat="1" ht="12.75" customHeight="1" x14ac:dyDescent="0.2">
      <c r="A11" s="228" t="s">
        <v>195</v>
      </c>
      <c r="B11" s="229"/>
      <c r="C11" s="229"/>
      <c r="D11" s="101"/>
      <c r="E11" s="101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s="178" customFormat="1" ht="12.75" customHeight="1" x14ac:dyDescent="0.2">
      <c r="A12" s="171">
        <v>1</v>
      </c>
      <c r="B12" s="170" t="s">
        <v>48</v>
      </c>
      <c r="C12" s="171" t="s">
        <v>7</v>
      </c>
      <c r="D12" s="169" t="s">
        <v>12</v>
      </c>
      <c r="E12" s="201">
        <v>60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s="178" customFormat="1" ht="12.75" customHeight="1" x14ac:dyDescent="0.2">
      <c r="A13" s="171">
        <v>2</v>
      </c>
      <c r="B13" s="170" t="s">
        <v>49</v>
      </c>
      <c r="C13" s="171" t="s">
        <v>31</v>
      </c>
      <c r="D13" s="169" t="s">
        <v>12</v>
      </c>
      <c r="E13" s="201">
        <v>60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s="178" customFormat="1" ht="12.75" customHeight="1" x14ac:dyDescent="0.2">
      <c r="A14" s="171">
        <v>3</v>
      </c>
      <c r="B14" s="170" t="s">
        <v>34</v>
      </c>
      <c r="C14" s="171" t="s">
        <v>14</v>
      </c>
      <c r="D14" s="169" t="s">
        <v>12</v>
      </c>
      <c r="E14" s="201">
        <v>18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s="178" customFormat="1" ht="12.75" customHeight="1" x14ac:dyDescent="0.2">
      <c r="A15" s="171">
        <v>4</v>
      </c>
      <c r="B15" s="177"/>
      <c r="C15" s="201"/>
      <c r="D15" s="169" t="s">
        <v>12</v>
      </c>
      <c r="E15" s="201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s="178" customFormat="1" ht="25.5" customHeight="1" x14ac:dyDescent="0.2">
      <c r="A16" s="171">
        <v>5</v>
      </c>
      <c r="B16" s="170" t="s">
        <v>35</v>
      </c>
      <c r="C16" s="171"/>
      <c r="D16" s="185" t="s">
        <v>1</v>
      </c>
      <c r="E16" s="171">
        <v>1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s="178" customFormat="1" ht="12" x14ac:dyDescent="0.2">
      <c r="A17" s="171">
        <v>6</v>
      </c>
      <c r="B17" s="170" t="s">
        <v>38</v>
      </c>
      <c r="C17" s="171"/>
      <c r="D17" s="169" t="s">
        <v>12</v>
      </c>
      <c r="E17" s="201">
        <v>18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s="178" customFormat="1" ht="12" x14ac:dyDescent="0.2">
      <c r="A18" s="171">
        <v>7</v>
      </c>
      <c r="B18" s="170" t="s">
        <v>39</v>
      </c>
      <c r="C18" s="171"/>
      <c r="D18" s="169" t="s">
        <v>12</v>
      </c>
      <c r="E18" s="201">
        <v>60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s="178" customFormat="1" ht="12.75" customHeight="1" x14ac:dyDescent="0.2">
      <c r="A19" s="171">
        <v>9</v>
      </c>
      <c r="B19" s="170" t="s">
        <v>44</v>
      </c>
      <c r="C19" s="171" t="s">
        <v>9</v>
      </c>
      <c r="D19" s="169" t="s">
        <v>8</v>
      </c>
      <c r="E19" s="201">
        <v>24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1:16" s="178" customFormat="1" ht="12" x14ac:dyDescent="0.2">
      <c r="A20" s="171">
        <v>10</v>
      </c>
      <c r="B20" s="170" t="s">
        <v>44</v>
      </c>
      <c r="C20" s="171" t="s">
        <v>14</v>
      </c>
      <c r="D20" s="169" t="s">
        <v>8</v>
      </c>
      <c r="E20" s="201">
        <v>36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s="178" customFormat="1" ht="12" x14ac:dyDescent="0.2">
      <c r="A21" s="171">
        <v>11</v>
      </c>
      <c r="B21" s="170" t="s">
        <v>44</v>
      </c>
      <c r="C21" s="171" t="s">
        <v>7</v>
      </c>
      <c r="D21" s="169" t="s">
        <v>8</v>
      </c>
      <c r="E21" s="201">
        <v>6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</row>
    <row r="22" spans="1:16" s="178" customFormat="1" ht="12" x14ac:dyDescent="0.2">
      <c r="A22" s="171">
        <v>12</v>
      </c>
      <c r="B22" s="170" t="s">
        <v>44</v>
      </c>
      <c r="C22" s="171" t="s">
        <v>31</v>
      </c>
      <c r="D22" s="169" t="s">
        <v>8</v>
      </c>
      <c r="E22" s="201">
        <v>9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s="178" customFormat="1" ht="12" x14ac:dyDescent="0.2">
      <c r="A23" s="171">
        <v>13</v>
      </c>
      <c r="B23" s="170" t="s">
        <v>50</v>
      </c>
      <c r="C23" s="171"/>
      <c r="D23" s="169" t="s">
        <v>8</v>
      </c>
      <c r="E23" s="171">
        <v>3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1:16" s="178" customFormat="1" ht="12" x14ac:dyDescent="0.2">
      <c r="A24" s="171">
        <v>14</v>
      </c>
      <c r="B24" s="170" t="s">
        <v>17</v>
      </c>
      <c r="C24" s="171"/>
      <c r="D24" s="185" t="s">
        <v>1</v>
      </c>
      <c r="E24" s="171">
        <v>1</v>
      </c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s="178" customFormat="1" ht="12" x14ac:dyDescent="0.2">
      <c r="A25" s="171">
        <v>15</v>
      </c>
      <c r="B25" s="170" t="s">
        <v>24</v>
      </c>
      <c r="C25" s="171"/>
      <c r="D25" s="185" t="s">
        <v>1</v>
      </c>
      <c r="E25" s="171">
        <v>1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1:16" s="147" customFormat="1" ht="12" x14ac:dyDescent="0.2">
      <c r="A26" s="171">
        <v>16</v>
      </c>
      <c r="B26" s="170" t="s">
        <v>42</v>
      </c>
      <c r="C26" s="171"/>
      <c r="D26" s="169" t="s">
        <v>12</v>
      </c>
      <c r="E26" s="171">
        <f>E12+E13+E14</f>
        <v>138</v>
      </c>
      <c r="F26" s="177"/>
      <c r="G26" s="180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s="178" customFormat="1" ht="12" x14ac:dyDescent="0.2">
      <c r="A27" s="171">
        <v>17</v>
      </c>
      <c r="C27" s="202"/>
      <c r="D27" s="202"/>
      <c r="E27" s="202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1:16" s="178" customFormat="1" ht="12" customHeight="1" x14ac:dyDescent="0.2">
      <c r="A28" s="228" t="s">
        <v>196</v>
      </c>
      <c r="B28" s="229"/>
      <c r="C28" s="229"/>
      <c r="D28" s="203"/>
      <c r="E28" s="203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s="178" customFormat="1" ht="12.75" customHeight="1" x14ac:dyDescent="0.2">
      <c r="A29" s="171">
        <v>1</v>
      </c>
      <c r="B29" s="170" t="s">
        <v>51</v>
      </c>
      <c r="C29" s="171" t="s">
        <v>14</v>
      </c>
      <c r="D29" s="169" t="s">
        <v>12</v>
      </c>
      <c r="E29" s="201">
        <v>75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</row>
    <row r="30" spans="1:16" s="178" customFormat="1" ht="12.75" customHeight="1" x14ac:dyDescent="0.2">
      <c r="A30" s="171">
        <v>2</v>
      </c>
      <c r="B30" s="170" t="s">
        <v>48</v>
      </c>
      <c r="C30" s="171" t="s">
        <v>7</v>
      </c>
      <c r="D30" s="169"/>
      <c r="E30" s="201">
        <v>60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1:16" s="178" customFormat="1" ht="12.75" customHeight="1" x14ac:dyDescent="0.2">
      <c r="A31" s="171">
        <v>3</v>
      </c>
      <c r="B31" s="170" t="s">
        <v>49</v>
      </c>
      <c r="C31" s="171" t="s">
        <v>31</v>
      </c>
      <c r="D31" s="169" t="s">
        <v>12</v>
      </c>
      <c r="E31" s="201">
        <v>30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6" s="178" customFormat="1" ht="12.75" customHeight="1" x14ac:dyDescent="0.2">
      <c r="A32" s="171">
        <v>4</v>
      </c>
      <c r="B32" s="170" t="s">
        <v>52</v>
      </c>
      <c r="C32" s="171" t="s">
        <v>13</v>
      </c>
      <c r="D32" s="169"/>
      <c r="E32" s="201">
        <v>18</v>
      </c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</row>
    <row r="33" spans="1:16" s="178" customFormat="1" ht="12.75" customHeight="1" x14ac:dyDescent="0.2">
      <c r="A33" s="171">
        <v>5</v>
      </c>
      <c r="B33" s="170" t="s">
        <v>34</v>
      </c>
      <c r="C33" s="171" t="s">
        <v>14</v>
      </c>
      <c r="D33" s="169" t="s">
        <v>12</v>
      </c>
      <c r="E33" s="201">
        <v>18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s="178" customFormat="1" ht="12.75" customHeight="1" x14ac:dyDescent="0.2">
      <c r="A34" s="171">
        <v>6</v>
      </c>
      <c r="B34" s="12" t="s">
        <v>53</v>
      </c>
      <c r="C34" s="174"/>
      <c r="D34" s="169"/>
      <c r="E34" s="201">
        <v>18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 s="178" customFormat="1" ht="12" x14ac:dyDescent="0.2">
      <c r="A35" s="171">
        <v>7</v>
      </c>
      <c r="B35" s="12" t="s">
        <v>21</v>
      </c>
      <c r="C35" s="174"/>
      <c r="D35" s="176" t="s">
        <v>12</v>
      </c>
      <c r="E35" s="201">
        <v>18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s="178" customFormat="1" ht="12" x14ac:dyDescent="0.2">
      <c r="A36" s="171">
        <v>8</v>
      </c>
      <c r="B36" s="12" t="s">
        <v>22</v>
      </c>
      <c r="C36" s="174"/>
      <c r="D36" s="176" t="s">
        <v>12</v>
      </c>
      <c r="E36" s="201">
        <v>75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1:16" s="178" customFormat="1" ht="12" x14ac:dyDescent="0.2">
      <c r="A37" s="171">
        <v>9</v>
      </c>
      <c r="B37" s="12" t="s">
        <v>23</v>
      </c>
      <c r="C37" s="174"/>
      <c r="D37" s="176" t="s">
        <v>12</v>
      </c>
      <c r="E37" s="201">
        <v>60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</row>
    <row r="38" spans="1:16" s="178" customFormat="1" ht="12" x14ac:dyDescent="0.2">
      <c r="A38" s="171">
        <v>10</v>
      </c>
      <c r="B38" s="12" t="s">
        <v>43</v>
      </c>
      <c r="C38" s="174"/>
      <c r="D38" s="176" t="s">
        <v>12</v>
      </c>
      <c r="E38" s="201">
        <v>30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1:16" s="178" customFormat="1" ht="12" x14ac:dyDescent="0.2">
      <c r="A39" s="171">
        <v>11</v>
      </c>
      <c r="B39" s="13" t="s">
        <v>44</v>
      </c>
      <c r="C39" s="174" t="s">
        <v>13</v>
      </c>
      <c r="D39" s="176" t="s">
        <v>8</v>
      </c>
      <c r="E39" s="201">
        <v>18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</row>
    <row r="40" spans="1:16" s="178" customFormat="1" ht="12" x14ac:dyDescent="0.2">
      <c r="A40" s="171">
        <v>12</v>
      </c>
      <c r="B40" s="13" t="s">
        <v>44</v>
      </c>
      <c r="C40" s="174" t="s">
        <v>14</v>
      </c>
      <c r="D40" s="176" t="s">
        <v>8</v>
      </c>
      <c r="E40" s="201">
        <v>24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1:16" s="178" customFormat="1" ht="12" x14ac:dyDescent="0.2">
      <c r="A41" s="171">
        <v>13</v>
      </c>
      <c r="B41" s="13" t="s">
        <v>44</v>
      </c>
      <c r="C41" s="174" t="s">
        <v>7</v>
      </c>
      <c r="D41" s="176" t="s">
        <v>8</v>
      </c>
      <c r="E41" s="201">
        <v>6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1:16" s="178" customFormat="1" ht="12" x14ac:dyDescent="0.2">
      <c r="A42" s="171">
        <v>14</v>
      </c>
      <c r="B42" s="13" t="s">
        <v>44</v>
      </c>
      <c r="C42" s="174" t="s">
        <v>31</v>
      </c>
      <c r="D42" s="176" t="s">
        <v>8</v>
      </c>
      <c r="E42" s="175">
        <v>1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</row>
    <row r="43" spans="1:16" s="178" customFormat="1" ht="12" x14ac:dyDescent="0.2">
      <c r="A43" s="171">
        <v>15</v>
      </c>
      <c r="B43" s="13" t="s">
        <v>17</v>
      </c>
      <c r="C43" s="174"/>
      <c r="D43" s="185" t="s">
        <v>1</v>
      </c>
      <c r="E43" s="175">
        <v>1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</row>
    <row r="44" spans="1:16" s="178" customFormat="1" ht="12" x14ac:dyDescent="0.2">
      <c r="A44" s="171">
        <v>16</v>
      </c>
      <c r="B44" s="13" t="s">
        <v>24</v>
      </c>
      <c r="C44" s="201"/>
      <c r="D44" s="185" t="s">
        <v>1</v>
      </c>
      <c r="E44" s="175">
        <v>1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</row>
    <row r="45" spans="1:16" s="178" customFormat="1" ht="12" x14ac:dyDescent="0.2">
      <c r="A45" s="171">
        <v>17</v>
      </c>
      <c r="B45" s="13" t="s">
        <v>46</v>
      </c>
      <c r="C45" s="201"/>
      <c r="D45" s="185" t="s">
        <v>1</v>
      </c>
      <c r="E45" s="175">
        <v>1</v>
      </c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</row>
    <row r="46" spans="1:16" s="178" customFormat="1" ht="11.25" customHeight="1" x14ac:dyDescent="0.2">
      <c r="A46" s="171">
        <v>18</v>
      </c>
      <c r="B46" s="13" t="s">
        <v>42</v>
      </c>
      <c r="C46" s="174"/>
      <c r="D46" s="176" t="s">
        <v>12</v>
      </c>
      <c r="E46" s="175">
        <f>E29+E31+E33+E30+E32</f>
        <v>201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</row>
    <row r="47" spans="1:16" ht="13.15" customHeight="1" x14ac:dyDescent="0.2">
      <c r="A47" s="228" t="s">
        <v>199</v>
      </c>
      <c r="B47" s="229"/>
      <c r="C47" s="236"/>
      <c r="D47" s="204"/>
      <c r="E47" s="205"/>
      <c r="F47" s="177"/>
      <c r="G47" s="186"/>
      <c r="H47" s="186"/>
      <c r="I47" s="186"/>
      <c r="J47" s="186"/>
      <c r="K47" s="186"/>
      <c r="L47" s="186"/>
      <c r="M47" s="186"/>
      <c r="N47" s="186"/>
      <c r="O47" s="186"/>
      <c r="P47" s="186"/>
    </row>
    <row r="48" spans="1:16" s="147" customFormat="1" ht="12" x14ac:dyDescent="0.2">
      <c r="A48" s="174">
        <v>1</v>
      </c>
      <c r="B48" s="13" t="s">
        <v>25</v>
      </c>
      <c r="C48" s="174" t="s">
        <v>0</v>
      </c>
      <c r="D48" s="176" t="s">
        <v>12</v>
      </c>
      <c r="E48" s="201">
        <v>153</v>
      </c>
      <c r="F48" s="177"/>
      <c r="G48" s="180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s="147" customFormat="1" ht="12" x14ac:dyDescent="0.2">
      <c r="A49" s="174">
        <v>2</v>
      </c>
      <c r="B49" s="13" t="s">
        <v>26</v>
      </c>
      <c r="C49" s="174"/>
      <c r="D49" s="176" t="s">
        <v>1</v>
      </c>
      <c r="E49" s="201">
        <v>3</v>
      </c>
      <c r="F49" s="177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147" customFormat="1" ht="12" x14ac:dyDescent="0.2">
      <c r="A50" s="171">
        <v>3</v>
      </c>
      <c r="B50" s="13" t="s">
        <v>15</v>
      </c>
      <c r="C50" s="174" t="s">
        <v>0</v>
      </c>
      <c r="D50" s="176" t="s">
        <v>8</v>
      </c>
      <c r="E50" s="201">
        <v>18</v>
      </c>
      <c r="F50" s="177"/>
      <c r="G50" s="180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s="147" customFormat="1" ht="12" x14ac:dyDescent="0.2">
      <c r="A51" s="174">
        <v>4</v>
      </c>
      <c r="B51" s="14" t="s">
        <v>24</v>
      </c>
      <c r="C51" s="201"/>
      <c r="D51" s="185" t="s">
        <v>1</v>
      </c>
      <c r="E51" s="201">
        <v>1</v>
      </c>
      <c r="F51" s="177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s="147" customFormat="1" ht="12" x14ac:dyDescent="0.2">
      <c r="A52" s="174">
        <v>5</v>
      </c>
      <c r="B52" s="15" t="s">
        <v>16</v>
      </c>
      <c r="C52" s="174"/>
      <c r="D52" s="176" t="s">
        <v>1</v>
      </c>
      <c r="E52" s="174">
        <v>1</v>
      </c>
      <c r="F52" s="177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147" customFormat="1" ht="12" x14ac:dyDescent="0.2">
      <c r="A53" s="171">
        <v>6</v>
      </c>
      <c r="B53" s="13" t="s">
        <v>42</v>
      </c>
      <c r="C53" s="174"/>
      <c r="D53" s="176" t="s">
        <v>12</v>
      </c>
      <c r="E53" s="175">
        <f>E48</f>
        <v>153</v>
      </c>
      <c r="F53" s="177"/>
      <c r="G53" s="180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s="193" customFormat="1" x14ac:dyDescent="0.2">
      <c r="A54" s="104"/>
      <c r="B54" s="187" t="s">
        <v>198</v>
      </c>
      <c r="C54" s="189"/>
      <c r="D54" s="189"/>
      <c r="E54" s="188"/>
      <c r="F54" s="177"/>
      <c r="G54" s="190"/>
      <c r="H54" s="190"/>
      <c r="I54" s="190"/>
      <c r="J54" s="190"/>
      <c r="K54" s="191"/>
      <c r="L54" s="191"/>
      <c r="M54" s="191"/>
      <c r="N54" s="191"/>
      <c r="O54" s="191"/>
      <c r="P54" s="192"/>
    </row>
    <row r="55" spans="1:16" s="193" customFormat="1" ht="13.5" customHeight="1" x14ac:dyDescent="0.2">
      <c r="A55" s="104">
        <v>1</v>
      </c>
      <c r="B55" s="14" t="s">
        <v>205</v>
      </c>
      <c r="C55" s="194"/>
      <c r="D55" s="108" t="s">
        <v>192</v>
      </c>
      <c r="E55" s="161">
        <v>1</v>
      </c>
      <c r="F55" s="108"/>
      <c r="G55" s="190"/>
      <c r="H55" s="190"/>
      <c r="I55" s="190"/>
      <c r="J55" s="190"/>
      <c r="K55" s="191"/>
      <c r="L55" s="191"/>
      <c r="M55" s="191"/>
      <c r="N55" s="191"/>
      <c r="O55" s="191"/>
      <c r="P55" s="192"/>
    </row>
    <row r="56" spans="1:16" s="193" customFormat="1" x14ac:dyDescent="0.2">
      <c r="A56" s="104">
        <v>2</v>
      </c>
      <c r="B56" s="14" t="s">
        <v>190</v>
      </c>
      <c r="C56" s="108"/>
      <c r="D56" s="108" t="s">
        <v>192</v>
      </c>
      <c r="E56" s="161">
        <v>1</v>
      </c>
      <c r="F56" s="108"/>
      <c r="G56" s="190"/>
      <c r="H56" s="190"/>
      <c r="I56" s="190"/>
      <c r="J56" s="190"/>
      <c r="K56" s="191"/>
      <c r="L56" s="191"/>
      <c r="M56" s="191"/>
      <c r="N56" s="191"/>
      <c r="O56" s="191"/>
      <c r="P56" s="192"/>
    </row>
    <row r="57" spans="1:16" s="193" customFormat="1" x14ac:dyDescent="0.2">
      <c r="A57" s="104"/>
      <c r="B57" s="207" t="s">
        <v>179</v>
      </c>
      <c r="C57" s="208"/>
      <c r="D57" s="196"/>
      <c r="E57" s="195"/>
      <c r="F57" s="190"/>
      <c r="G57" s="190"/>
      <c r="H57" s="190"/>
      <c r="I57" s="190"/>
      <c r="J57" s="190"/>
      <c r="K57" s="191"/>
      <c r="L57" s="191"/>
      <c r="M57" s="191"/>
      <c r="N57" s="191"/>
      <c r="O57" s="191"/>
      <c r="P57" s="192"/>
    </row>
    <row r="58" spans="1:16" s="193" customFormat="1" x14ac:dyDescent="0.2">
      <c r="A58" s="104"/>
      <c r="B58" s="209" t="s">
        <v>184</v>
      </c>
      <c r="C58" s="210"/>
      <c r="D58" s="196"/>
      <c r="E58" s="197"/>
      <c r="F58" s="190"/>
      <c r="G58" s="190"/>
      <c r="H58" s="190"/>
      <c r="I58" s="190"/>
      <c r="J58" s="190"/>
      <c r="K58" s="191"/>
      <c r="L58" s="191"/>
      <c r="M58" s="191"/>
      <c r="N58" s="191"/>
      <c r="O58" s="191"/>
      <c r="P58" s="192"/>
    </row>
    <row r="59" spans="1:16" s="193" customFormat="1" x14ac:dyDescent="0.2">
      <c r="A59" s="104"/>
      <c r="B59" s="225" t="s">
        <v>185</v>
      </c>
      <c r="C59" s="210"/>
      <c r="D59" s="198" t="s">
        <v>186</v>
      </c>
      <c r="E59" s="197"/>
      <c r="F59" s="190"/>
      <c r="G59" s="190"/>
      <c r="H59" s="190"/>
      <c r="I59" s="190"/>
      <c r="J59" s="190"/>
      <c r="K59" s="191"/>
      <c r="L59" s="191"/>
      <c r="M59" s="191"/>
      <c r="N59" s="191"/>
      <c r="O59" s="191"/>
      <c r="P59" s="192"/>
    </row>
    <row r="60" spans="1:16" s="193" customFormat="1" x14ac:dyDescent="0.2">
      <c r="A60" s="104"/>
      <c r="B60" s="207" t="s">
        <v>187</v>
      </c>
      <c r="C60" s="208"/>
      <c r="D60" s="196"/>
      <c r="E60" s="195"/>
      <c r="F60" s="190"/>
      <c r="G60" s="190"/>
      <c r="H60" s="190"/>
      <c r="I60" s="190"/>
      <c r="J60" s="190"/>
      <c r="K60" s="191"/>
      <c r="L60" s="191"/>
      <c r="M60" s="191"/>
      <c r="N60" s="191"/>
      <c r="O60" s="191"/>
      <c r="P60" s="192"/>
    </row>
    <row r="61" spans="1:16" s="193" customFormat="1" x14ac:dyDescent="0.2">
      <c r="A61" s="104"/>
      <c r="B61" s="209" t="s">
        <v>188</v>
      </c>
      <c r="C61" s="210"/>
      <c r="D61" s="196"/>
      <c r="E61" s="197"/>
      <c r="F61" s="190"/>
      <c r="G61" s="190"/>
      <c r="H61" s="190"/>
      <c r="I61" s="190"/>
      <c r="J61" s="190"/>
      <c r="K61" s="191"/>
      <c r="L61" s="191"/>
      <c r="M61" s="191"/>
      <c r="N61" s="191"/>
      <c r="O61" s="191"/>
      <c r="P61" s="192"/>
    </row>
    <row r="62" spans="1:16" s="193" customFormat="1" x14ac:dyDescent="0.2">
      <c r="A62" s="104"/>
      <c r="B62" s="209" t="s">
        <v>189</v>
      </c>
      <c r="C62" s="210"/>
      <c r="D62" s="196"/>
      <c r="E62" s="197"/>
      <c r="F62" s="190"/>
      <c r="G62" s="190"/>
      <c r="H62" s="190"/>
      <c r="I62" s="190"/>
      <c r="J62" s="190"/>
      <c r="K62" s="191"/>
      <c r="L62" s="191"/>
      <c r="M62" s="191"/>
      <c r="N62" s="191"/>
      <c r="O62" s="191"/>
      <c r="P62" s="192"/>
    </row>
  </sheetData>
  <mergeCells count="11">
    <mergeCell ref="F8:K8"/>
    <mergeCell ref="L8:P8"/>
    <mergeCell ref="L1:O1"/>
    <mergeCell ref="D8:D9"/>
    <mergeCell ref="E8:E9"/>
    <mergeCell ref="B8:B9"/>
    <mergeCell ref="A8:A9"/>
    <mergeCell ref="A11:C11"/>
    <mergeCell ref="A28:C28"/>
    <mergeCell ref="A47:C47"/>
    <mergeCell ref="C8:C9"/>
  </mergeCells>
  <phoneticPr fontId="11" type="noConversion"/>
  <pageMargins left="0.15748031496062992" right="0.15748031496062992" top="0.5118110236220472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22" workbookViewId="0">
      <selection activeCell="H65" sqref="H65"/>
    </sheetView>
  </sheetViews>
  <sheetFormatPr defaultRowHeight="12.75" x14ac:dyDescent="0.2"/>
  <cols>
    <col min="1" max="1" width="5.7109375" style="100" customWidth="1"/>
    <col min="2" max="2" width="32.28515625" style="100" customWidth="1"/>
    <col min="3" max="3" width="10.42578125" style="100" customWidth="1"/>
    <col min="4" max="4" width="10" style="219" customWidth="1"/>
  </cols>
  <sheetData>
    <row r="1" spans="1:15" s="55" customFormat="1" ht="18.75" x14ac:dyDescent="0.3">
      <c r="A1" s="53"/>
      <c r="B1" s="54"/>
      <c r="C1" s="54"/>
      <c r="D1" s="54"/>
      <c r="G1" s="56"/>
      <c r="H1" s="56"/>
      <c r="I1" s="56"/>
      <c r="J1" s="56"/>
      <c r="K1" s="56"/>
      <c r="L1" s="237" t="s">
        <v>131</v>
      </c>
      <c r="M1" s="238"/>
      <c r="N1" s="238"/>
      <c r="O1" s="238"/>
    </row>
    <row r="2" spans="1:15" s="150" customFormat="1" ht="19.5" x14ac:dyDescent="0.35">
      <c r="A2" s="148"/>
      <c r="B2" s="143" t="s">
        <v>191</v>
      </c>
      <c r="C2" s="149"/>
      <c r="G2" s="151"/>
      <c r="H2" s="151"/>
      <c r="I2" s="151"/>
      <c r="J2" s="151"/>
      <c r="K2" s="151"/>
      <c r="L2" s="133"/>
      <c r="M2" s="133"/>
      <c r="N2" s="133"/>
      <c r="O2" s="133"/>
    </row>
    <row r="3" spans="1:15" s="58" customFormat="1" ht="15.75" x14ac:dyDescent="0.25">
      <c r="A3" s="61" t="s">
        <v>132</v>
      </c>
      <c r="B3" s="62"/>
      <c r="C3" s="63" t="s">
        <v>133</v>
      </c>
      <c r="G3" s="59"/>
      <c r="H3" s="59"/>
      <c r="I3" s="59"/>
      <c r="J3" s="59"/>
      <c r="K3" s="59"/>
      <c r="L3" s="59"/>
      <c r="M3" s="59"/>
      <c r="N3" s="59"/>
    </row>
    <row r="4" spans="1:15" s="58" customFormat="1" ht="15.75" x14ac:dyDescent="0.25">
      <c r="A4" s="61" t="s">
        <v>134</v>
      </c>
      <c r="B4" s="62"/>
      <c r="C4" s="63" t="s">
        <v>212</v>
      </c>
      <c r="G4" s="59"/>
      <c r="H4" s="59"/>
      <c r="I4" s="59"/>
      <c r="J4" s="59"/>
      <c r="K4" s="59"/>
      <c r="L4" s="59"/>
      <c r="M4" s="59"/>
      <c r="N4" s="59"/>
    </row>
    <row r="5" spans="1:15" s="58" customFormat="1" ht="15.75" x14ac:dyDescent="0.2">
      <c r="A5" s="61" t="s">
        <v>135</v>
      </c>
      <c r="B5" s="62"/>
      <c r="G5" s="59"/>
      <c r="H5" s="59"/>
      <c r="I5" s="59"/>
      <c r="J5" s="59"/>
      <c r="K5" s="59"/>
      <c r="L5" s="59"/>
      <c r="M5" s="59"/>
      <c r="N5" s="59"/>
    </row>
    <row r="6" spans="1:15" s="58" customFormat="1" ht="15.75" x14ac:dyDescent="0.2">
      <c r="A6" s="61" t="s">
        <v>136</v>
      </c>
      <c r="B6" s="62"/>
      <c r="G6" s="59"/>
      <c r="H6" s="59"/>
      <c r="I6" s="59"/>
      <c r="J6" s="59"/>
      <c r="K6" s="59"/>
      <c r="L6" s="59"/>
      <c r="M6" s="59"/>
      <c r="N6" s="59"/>
    </row>
    <row r="7" spans="1:15" s="65" customFormat="1" x14ac:dyDescent="0.2">
      <c r="A7" s="239" t="s">
        <v>137</v>
      </c>
      <c r="B7" s="241" t="s">
        <v>138</v>
      </c>
      <c r="C7" s="239" t="s">
        <v>139</v>
      </c>
      <c r="D7" s="239" t="s">
        <v>140</v>
      </c>
      <c r="E7" s="235" t="s">
        <v>141</v>
      </c>
      <c r="F7" s="233"/>
      <c r="G7" s="233"/>
      <c r="H7" s="233"/>
      <c r="I7" s="233"/>
      <c r="J7" s="234"/>
      <c r="K7" s="235" t="s">
        <v>142</v>
      </c>
      <c r="L7" s="233"/>
      <c r="M7" s="233"/>
      <c r="N7" s="233"/>
      <c r="O7" s="234"/>
    </row>
    <row r="8" spans="1:15" s="65" customFormat="1" ht="48" x14ac:dyDescent="0.2">
      <c r="A8" s="240"/>
      <c r="B8" s="242"/>
      <c r="C8" s="240"/>
      <c r="D8" s="240"/>
      <c r="E8" s="64" t="s">
        <v>143</v>
      </c>
      <c r="F8" s="64" t="s">
        <v>144</v>
      </c>
      <c r="G8" s="66" t="s">
        <v>145</v>
      </c>
      <c r="H8" s="66" t="s">
        <v>146</v>
      </c>
      <c r="I8" s="66" t="s">
        <v>147</v>
      </c>
      <c r="J8" s="66" t="s">
        <v>148</v>
      </c>
      <c r="K8" s="66" t="s">
        <v>149</v>
      </c>
      <c r="L8" s="66" t="s">
        <v>145</v>
      </c>
      <c r="M8" s="66" t="s">
        <v>146</v>
      </c>
      <c r="N8" s="66" t="s">
        <v>147</v>
      </c>
      <c r="O8" s="64" t="s">
        <v>150</v>
      </c>
    </row>
    <row r="9" spans="1:15" s="65" customFormat="1" x14ac:dyDescent="0.2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7">
        <v>15</v>
      </c>
    </row>
    <row r="10" spans="1:15" x14ac:dyDescent="0.2">
      <c r="A10" s="69"/>
      <c r="B10" s="70" t="s">
        <v>200</v>
      </c>
      <c r="C10" s="69"/>
      <c r="D10" s="215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24" x14ac:dyDescent="0.2">
      <c r="A11" s="72">
        <v>1</v>
      </c>
      <c r="B11" s="73" t="s">
        <v>30</v>
      </c>
      <c r="C11" s="72" t="s">
        <v>12</v>
      </c>
      <c r="D11" s="76">
        <v>17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24" x14ac:dyDescent="0.2">
      <c r="A12" s="72">
        <v>2</v>
      </c>
      <c r="B12" s="73" t="s">
        <v>32</v>
      </c>
      <c r="C12" s="72" t="s">
        <v>12</v>
      </c>
      <c r="D12" s="76">
        <v>102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24" x14ac:dyDescent="0.2">
      <c r="A13" s="74">
        <v>3</v>
      </c>
      <c r="B13" s="75" t="s">
        <v>35</v>
      </c>
      <c r="C13" s="74" t="s">
        <v>1</v>
      </c>
      <c r="D13" s="76">
        <v>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x14ac:dyDescent="0.2">
      <c r="A14" s="72">
        <v>4</v>
      </c>
      <c r="B14" s="73" t="s">
        <v>34</v>
      </c>
      <c r="C14" s="72" t="s">
        <v>12</v>
      </c>
      <c r="D14" s="76">
        <v>60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x14ac:dyDescent="0.2">
      <c r="A15" s="77">
        <v>5</v>
      </c>
      <c r="B15" s="78" t="s">
        <v>36</v>
      </c>
      <c r="C15" s="74" t="s">
        <v>1</v>
      </c>
      <c r="D15" s="216">
        <v>1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24" x14ac:dyDescent="0.2">
      <c r="A16" s="77">
        <v>6</v>
      </c>
      <c r="B16" s="79" t="s">
        <v>151</v>
      </c>
      <c r="C16" s="77" t="s">
        <v>12</v>
      </c>
      <c r="D16" s="216">
        <v>60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24" x14ac:dyDescent="0.2">
      <c r="A17" s="77">
        <v>7</v>
      </c>
      <c r="B17" s="79" t="s">
        <v>152</v>
      </c>
      <c r="C17" s="77" t="s">
        <v>12</v>
      </c>
      <c r="D17" s="216">
        <v>17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24" x14ac:dyDescent="0.2">
      <c r="A18" s="77">
        <v>8</v>
      </c>
      <c r="B18" s="79" t="s">
        <v>153</v>
      </c>
      <c r="C18" s="77" t="s">
        <v>12</v>
      </c>
      <c r="D18" s="216">
        <v>102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24" x14ac:dyDescent="0.2">
      <c r="A19" s="80">
        <v>9</v>
      </c>
      <c r="B19" s="81" t="s">
        <v>154</v>
      </c>
      <c r="C19" s="80" t="s">
        <v>8</v>
      </c>
      <c r="D19" s="85">
        <v>12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24" x14ac:dyDescent="0.2">
      <c r="A20" s="82">
        <v>10</v>
      </c>
      <c r="B20" s="81" t="s">
        <v>155</v>
      </c>
      <c r="C20" s="80" t="s">
        <v>8</v>
      </c>
      <c r="D20" s="85">
        <v>12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24" x14ac:dyDescent="0.2">
      <c r="A21" s="82">
        <v>11</v>
      </c>
      <c r="B21" s="81" t="s">
        <v>156</v>
      </c>
      <c r="C21" s="80" t="s">
        <v>8</v>
      </c>
      <c r="D21" s="85">
        <v>5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24" x14ac:dyDescent="0.2">
      <c r="A22" s="82">
        <v>12</v>
      </c>
      <c r="B22" s="81" t="s">
        <v>157</v>
      </c>
      <c r="C22" s="80" t="s">
        <v>8</v>
      </c>
      <c r="D22" s="85">
        <v>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x14ac:dyDescent="0.2">
      <c r="A23" s="82">
        <v>13</v>
      </c>
      <c r="B23" s="81" t="s">
        <v>17</v>
      </c>
      <c r="C23" s="74" t="s">
        <v>1</v>
      </c>
      <c r="D23" s="85">
        <v>1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x14ac:dyDescent="0.2">
      <c r="A24" s="82">
        <v>14</v>
      </c>
      <c r="B24" s="81" t="s">
        <v>92</v>
      </c>
      <c r="C24" s="80" t="s">
        <v>12</v>
      </c>
      <c r="D24" s="85">
        <v>179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x14ac:dyDescent="0.2">
      <c r="A25" s="69">
        <v>15</v>
      </c>
      <c r="B25" s="83" t="s">
        <v>158</v>
      </c>
      <c r="C25" s="83" t="s">
        <v>1</v>
      </c>
      <c r="D25" s="215">
        <v>1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x14ac:dyDescent="0.2">
      <c r="A26" s="69">
        <v>16</v>
      </c>
      <c r="B26" s="83" t="s">
        <v>159</v>
      </c>
      <c r="C26" s="69" t="s">
        <v>1</v>
      </c>
      <c r="D26" s="215">
        <v>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x14ac:dyDescent="0.2">
      <c r="A27" s="69"/>
      <c r="B27" s="70" t="s">
        <v>201</v>
      </c>
      <c r="C27" s="69"/>
      <c r="D27" s="215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24" x14ac:dyDescent="0.2">
      <c r="A28" s="72">
        <v>1</v>
      </c>
      <c r="B28" s="73" t="s">
        <v>28</v>
      </c>
      <c r="C28" s="72" t="s">
        <v>12</v>
      </c>
      <c r="D28" s="76">
        <v>68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24" x14ac:dyDescent="0.2">
      <c r="A29" s="72">
        <v>2</v>
      </c>
      <c r="B29" s="73" t="s">
        <v>30</v>
      </c>
      <c r="C29" s="72" t="s">
        <v>12</v>
      </c>
      <c r="D29" s="76">
        <v>17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24" x14ac:dyDescent="0.2">
      <c r="A30" s="72">
        <v>3</v>
      </c>
      <c r="B30" s="73" t="s">
        <v>32</v>
      </c>
      <c r="C30" s="72" t="s">
        <v>12</v>
      </c>
      <c r="D30" s="76">
        <v>52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24" x14ac:dyDescent="0.2">
      <c r="A31" s="74">
        <v>4</v>
      </c>
      <c r="B31" s="75" t="s">
        <v>35</v>
      </c>
      <c r="C31" s="74" t="s">
        <v>1</v>
      </c>
      <c r="D31" s="76">
        <v>1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x14ac:dyDescent="0.2">
      <c r="A32" s="72">
        <v>5</v>
      </c>
      <c r="B32" s="73" t="s">
        <v>33</v>
      </c>
      <c r="C32" s="72" t="s">
        <v>12</v>
      </c>
      <c r="D32" s="76">
        <v>50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x14ac:dyDescent="0.2">
      <c r="A33" s="72">
        <v>6</v>
      </c>
      <c r="B33" s="73" t="s">
        <v>34</v>
      </c>
      <c r="C33" s="72" t="s">
        <v>12</v>
      </c>
      <c r="D33" s="76">
        <v>109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x14ac:dyDescent="0.2">
      <c r="A34" s="77">
        <v>7</v>
      </c>
      <c r="B34" s="78" t="s">
        <v>36</v>
      </c>
      <c r="C34" s="74" t="s">
        <v>1</v>
      </c>
      <c r="D34" s="216">
        <v>1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24" x14ac:dyDescent="0.2">
      <c r="A35" s="80">
        <v>8</v>
      </c>
      <c r="B35" s="84" t="s">
        <v>160</v>
      </c>
      <c r="C35" s="80" t="s">
        <v>12</v>
      </c>
      <c r="D35" s="85">
        <v>50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24" x14ac:dyDescent="0.2">
      <c r="A36" s="80">
        <v>9</v>
      </c>
      <c r="B36" s="84" t="s">
        <v>161</v>
      </c>
      <c r="C36" s="80" t="s">
        <v>12</v>
      </c>
      <c r="D36" s="85">
        <v>109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24" x14ac:dyDescent="0.2">
      <c r="A37" s="80">
        <v>10</v>
      </c>
      <c r="B37" s="84" t="s">
        <v>162</v>
      </c>
      <c r="C37" s="80" t="s">
        <v>12</v>
      </c>
      <c r="D37" s="85">
        <v>68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24" x14ac:dyDescent="0.2">
      <c r="A38" s="77">
        <v>11</v>
      </c>
      <c r="B38" s="79" t="s">
        <v>163</v>
      </c>
      <c r="C38" s="77" t="s">
        <v>12</v>
      </c>
      <c r="D38" s="216">
        <v>17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24" x14ac:dyDescent="0.2">
      <c r="A39" s="80">
        <v>12</v>
      </c>
      <c r="B39" s="84" t="s">
        <v>164</v>
      </c>
      <c r="C39" s="80" t="s">
        <v>12</v>
      </c>
      <c r="D39" s="85">
        <v>52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24" x14ac:dyDescent="0.2">
      <c r="A40" s="80">
        <v>13</v>
      </c>
      <c r="B40" s="81" t="s">
        <v>165</v>
      </c>
      <c r="C40" s="80" t="s">
        <v>8</v>
      </c>
      <c r="D40" s="85">
        <v>30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24" x14ac:dyDescent="0.2">
      <c r="A41" s="82">
        <v>14</v>
      </c>
      <c r="B41" s="81" t="s">
        <v>166</v>
      </c>
      <c r="C41" s="80" t="s">
        <v>8</v>
      </c>
      <c r="D41" s="85">
        <v>12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24" x14ac:dyDescent="0.2">
      <c r="A42" s="82">
        <v>15</v>
      </c>
      <c r="B42" s="81" t="s">
        <v>155</v>
      </c>
      <c r="C42" s="80" t="s">
        <v>8</v>
      </c>
      <c r="D42" s="85">
        <v>14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24" x14ac:dyDescent="0.2">
      <c r="A43" s="82">
        <v>16</v>
      </c>
      <c r="B43" s="81" t="s">
        <v>157</v>
      </c>
      <c r="C43" s="80" t="s">
        <v>8</v>
      </c>
      <c r="D43" s="85">
        <v>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24" x14ac:dyDescent="0.2">
      <c r="A44" s="82">
        <v>17</v>
      </c>
      <c r="B44" s="81" t="s">
        <v>156</v>
      </c>
      <c r="C44" s="80" t="s">
        <v>8</v>
      </c>
      <c r="D44" s="85">
        <v>3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24" x14ac:dyDescent="0.2">
      <c r="A45" s="82">
        <v>18</v>
      </c>
      <c r="B45" s="81" t="s">
        <v>167</v>
      </c>
      <c r="C45" s="80" t="s">
        <v>8</v>
      </c>
      <c r="D45" s="85">
        <v>12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x14ac:dyDescent="0.2">
      <c r="A46" s="82">
        <v>19</v>
      </c>
      <c r="B46" s="81" t="s">
        <v>17</v>
      </c>
      <c r="C46" s="74" t="s">
        <v>1</v>
      </c>
      <c r="D46" s="85">
        <v>1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x14ac:dyDescent="0.2">
      <c r="A47" s="82">
        <v>20</v>
      </c>
      <c r="B47" s="81" t="s">
        <v>92</v>
      </c>
      <c r="C47" s="80" t="s">
        <v>12</v>
      </c>
      <c r="D47" s="85">
        <v>296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x14ac:dyDescent="0.2">
      <c r="A48" s="69">
        <v>21</v>
      </c>
      <c r="B48" s="83" t="s">
        <v>168</v>
      </c>
      <c r="C48" s="69" t="s">
        <v>1</v>
      </c>
      <c r="D48" s="215">
        <v>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x14ac:dyDescent="0.2">
      <c r="A49" s="69">
        <v>22</v>
      </c>
      <c r="B49" s="83" t="s">
        <v>159</v>
      </c>
      <c r="C49" s="69" t="s">
        <v>1</v>
      </c>
      <c r="D49" s="215">
        <v>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x14ac:dyDescent="0.2">
      <c r="A50" s="69"/>
      <c r="B50" s="70" t="s">
        <v>202</v>
      </c>
      <c r="C50" s="69"/>
      <c r="D50" s="215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25.5" customHeight="1" x14ac:dyDescent="0.2">
      <c r="A51" s="80">
        <v>1</v>
      </c>
      <c r="B51" s="86" t="s">
        <v>169</v>
      </c>
      <c r="C51" s="80" t="s">
        <v>12</v>
      </c>
      <c r="D51" s="217">
        <v>110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24" x14ac:dyDescent="0.2">
      <c r="A52" s="80">
        <v>2</v>
      </c>
      <c r="B52" s="86" t="s">
        <v>170</v>
      </c>
      <c r="C52" s="80" t="s">
        <v>1</v>
      </c>
      <c r="D52" s="217">
        <v>1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x14ac:dyDescent="0.2">
      <c r="A53" s="80">
        <v>3</v>
      </c>
      <c r="B53" s="78" t="s">
        <v>171</v>
      </c>
      <c r="C53" s="80" t="s">
        <v>8</v>
      </c>
      <c r="D53" s="217">
        <v>6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8.75" customHeight="1" x14ac:dyDescent="0.2">
      <c r="A54" s="80">
        <v>4</v>
      </c>
      <c r="B54" s="81" t="s">
        <v>172</v>
      </c>
      <c r="C54" s="80" t="s">
        <v>8</v>
      </c>
      <c r="D54" s="217">
        <v>6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x14ac:dyDescent="0.2">
      <c r="A55" s="80">
        <v>5</v>
      </c>
      <c r="B55" s="81" t="s">
        <v>92</v>
      </c>
      <c r="C55" s="80" t="s">
        <v>12</v>
      </c>
      <c r="D55" s="85">
        <v>110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x14ac:dyDescent="0.2">
      <c r="A56" s="69">
        <v>6</v>
      </c>
      <c r="B56" s="83" t="s">
        <v>173</v>
      </c>
      <c r="C56" s="69" t="s">
        <v>1</v>
      </c>
      <c r="D56" s="215">
        <v>1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s="54" customFormat="1" ht="12" x14ac:dyDescent="0.2">
      <c r="A57" s="87"/>
      <c r="B57" s="253" t="s">
        <v>174</v>
      </c>
      <c r="C57" s="254"/>
      <c r="D57" s="88" t="s">
        <v>175</v>
      </c>
      <c r="E57" s="88" t="s">
        <v>175</v>
      </c>
      <c r="F57" s="88" t="s">
        <v>175</v>
      </c>
      <c r="G57" s="88" t="s">
        <v>175</v>
      </c>
      <c r="H57" s="88" t="s">
        <v>175</v>
      </c>
      <c r="I57" s="88" t="s">
        <v>175</v>
      </c>
      <c r="J57" s="88" t="s">
        <v>175</v>
      </c>
      <c r="K57" s="89"/>
      <c r="L57" s="89"/>
      <c r="M57" s="89"/>
      <c r="N57" s="89"/>
      <c r="O57" s="89"/>
    </row>
    <row r="58" spans="1:15" s="55" customFormat="1" ht="24" x14ac:dyDescent="0.2">
      <c r="A58" s="87"/>
      <c r="B58" s="211" t="s">
        <v>176</v>
      </c>
      <c r="C58" s="212" t="s">
        <v>177</v>
      </c>
      <c r="D58" s="218"/>
      <c r="E58" s="90"/>
      <c r="F58" s="90"/>
      <c r="G58" s="90"/>
      <c r="H58" s="90"/>
      <c r="I58" s="90"/>
      <c r="J58" s="90"/>
      <c r="K58" s="90"/>
      <c r="L58" s="91"/>
      <c r="M58" s="92"/>
      <c r="N58" s="91"/>
      <c r="O58" s="93"/>
    </row>
    <row r="59" spans="1:15" s="55" customFormat="1" x14ac:dyDescent="0.2">
      <c r="A59" s="87"/>
      <c r="B59" s="213" t="s">
        <v>207</v>
      </c>
      <c r="C59" s="214"/>
      <c r="D59" s="218"/>
      <c r="E59" s="94"/>
      <c r="F59" s="94"/>
      <c r="G59" s="90"/>
      <c r="H59" s="90"/>
      <c r="I59" s="90"/>
      <c r="J59" s="90"/>
      <c r="K59" s="90"/>
      <c r="L59" s="95"/>
      <c r="M59" s="96"/>
      <c r="N59" s="96"/>
      <c r="O59" s="96"/>
    </row>
    <row r="60" spans="1:15" s="55" customFormat="1" ht="24" x14ac:dyDescent="0.2">
      <c r="A60" s="87"/>
      <c r="B60" s="213" t="s">
        <v>178</v>
      </c>
      <c r="C60" s="214"/>
      <c r="D60" s="218"/>
      <c r="E60" s="94"/>
      <c r="F60" s="94"/>
      <c r="G60" s="90"/>
      <c r="H60" s="90"/>
      <c r="I60" s="90"/>
      <c r="J60" s="90"/>
      <c r="K60" s="90"/>
      <c r="L60" s="97"/>
      <c r="M60" s="98"/>
      <c r="N60" s="98"/>
      <c r="O60" s="96"/>
    </row>
    <row r="61" spans="1:15" s="55" customFormat="1" x14ac:dyDescent="0.2">
      <c r="A61" s="87"/>
      <c r="B61" s="213" t="s">
        <v>179</v>
      </c>
      <c r="C61" s="214"/>
      <c r="D61" s="218"/>
      <c r="E61" s="94"/>
      <c r="F61" s="94"/>
      <c r="G61" s="90"/>
      <c r="H61" s="90"/>
      <c r="I61" s="90"/>
      <c r="J61" s="90"/>
      <c r="K61" s="90"/>
      <c r="L61" s="98"/>
      <c r="M61" s="98"/>
      <c r="N61" s="98"/>
      <c r="O61" s="99"/>
    </row>
    <row r="62" spans="1:15" s="55" customFormat="1" x14ac:dyDescent="0.2">
      <c r="A62" s="87"/>
      <c r="B62" s="213" t="s">
        <v>180</v>
      </c>
      <c r="C62" s="214"/>
      <c r="D62" s="218"/>
      <c r="E62" s="94"/>
      <c r="F62" s="94"/>
      <c r="G62" s="90"/>
      <c r="H62" s="90"/>
      <c r="I62" s="90"/>
      <c r="J62" s="90"/>
      <c r="K62" s="90"/>
      <c r="L62" s="98"/>
      <c r="M62" s="98"/>
      <c r="N62" s="98"/>
      <c r="O62" s="96"/>
    </row>
    <row r="63" spans="1:15" s="55" customFormat="1" x14ac:dyDescent="0.2">
      <c r="A63" s="87"/>
      <c r="B63" s="213" t="s">
        <v>181</v>
      </c>
      <c r="C63" s="214"/>
      <c r="D63" s="218"/>
      <c r="E63" s="94"/>
      <c r="F63" s="94"/>
      <c r="G63" s="90"/>
      <c r="H63" s="90"/>
      <c r="I63" s="90"/>
      <c r="J63" s="90"/>
      <c r="K63" s="90"/>
      <c r="L63" s="98"/>
      <c r="M63" s="98"/>
      <c r="N63" s="98"/>
      <c r="O63" s="96"/>
    </row>
    <row r="67" spans="1:4" x14ac:dyDescent="0.2">
      <c r="A67" s="101"/>
      <c r="B67" s="102"/>
      <c r="C67" s="102"/>
      <c r="D67" s="102"/>
    </row>
    <row r="68" spans="1:4" x14ac:dyDescent="0.2">
      <c r="A68" s="53" t="s">
        <v>182</v>
      </c>
      <c r="B68" s="54"/>
      <c r="C68" s="54"/>
      <c r="D68" s="54"/>
    </row>
  </sheetData>
  <mergeCells count="8">
    <mergeCell ref="B57:C57"/>
    <mergeCell ref="L1:O1"/>
    <mergeCell ref="A7:A8"/>
    <mergeCell ref="B7:B8"/>
    <mergeCell ref="C7:C8"/>
    <mergeCell ref="D7:D8"/>
    <mergeCell ref="E7:J7"/>
    <mergeCell ref="K7:O7"/>
  </mergeCells>
  <pageMargins left="0.43" right="0.15748031496062992" top="0.35433070866141736" bottom="0.15748031496062992" header="0.35433070866141736" footer="0.19685039370078741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" workbookViewId="0">
      <selection activeCell="G47" sqref="G47"/>
    </sheetView>
  </sheetViews>
  <sheetFormatPr defaultRowHeight="15" x14ac:dyDescent="0.25"/>
  <cols>
    <col min="1" max="1" width="5.5703125" style="16" customWidth="1"/>
    <col min="2" max="2" width="54.7109375" style="16" customWidth="1"/>
    <col min="3" max="3" width="9.85546875" style="34" customWidth="1"/>
    <col min="4" max="4" width="10.28515625" style="34" customWidth="1"/>
    <col min="5" max="16384" width="9.140625" style="29"/>
  </cols>
  <sheetData>
    <row r="1" spans="1:15" s="55" customFormat="1" ht="18.75" x14ac:dyDescent="0.3">
      <c r="A1" s="53"/>
      <c r="B1" s="54"/>
      <c r="C1" s="54"/>
      <c r="D1" s="54"/>
      <c r="G1" s="56"/>
      <c r="H1" s="56"/>
      <c r="I1" s="56"/>
      <c r="J1" s="56"/>
      <c r="K1" s="56"/>
      <c r="L1" s="237" t="s">
        <v>131</v>
      </c>
      <c r="M1" s="238"/>
      <c r="N1" s="238"/>
      <c r="O1" s="238"/>
    </row>
    <row r="2" spans="1:15" s="58" customFormat="1" ht="19.5" x14ac:dyDescent="0.35">
      <c r="A2" s="57"/>
      <c r="B2" s="143" t="s">
        <v>191</v>
      </c>
      <c r="C2" s="103"/>
      <c r="G2" s="59"/>
      <c r="H2" s="59"/>
      <c r="I2" s="59"/>
      <c r="J2" s="59"/>
      <c r="K2" s="59"/>
      <c r="L2" s="60"/>
      <c r="M2" s="60"/>
      <c r="N2" s="60"/>
      <c r="O2" s="60"/>
    </row>
    <row r="3" spans="1:15" s="58" customFormat="1" ht="15.75" x14ac:dyDescent="0.25">
      <c r="A3" s="61" t="s">
        <v>132</v>
      </c>
      <c r="B3" s="62"/>
      <c r="C3" s="141" t="s">
        <v>133</v>
      </c>
      <c r="G3" s="59"/>
      <c r="H3" s="59"/>
      <c r="I3" s="59"/>
      <c r="J3" s="59"/>
      <c r="K3" s="59"/>
      <c r="L3" s="59"/>
      <c r="M3" s="59"/>
      <c r="N3" s="59"/>
    </row>
    <row r="4" spans="1:15" s="58" customFormat="1" ht="15.75" x14ac:dyDescent="0.25">
      <c r="A4" s="61" t="s">
        <v>134</v>
      </c>
      <c r="B4" s="62"/>
      <c r="C4" s="141" t="s">
        <v>213</v>
      </c>
      <c r="G4" s="59"/>
      <c r="H4" s="59"/>
      <c r="I4" s="59"/>
      <c r="J4" s="59"/>
      <c r="K4" s="59"/>
      <c r="L4" s="59"/>
      <c r="M4" s="59"/>
      <c r="N4" s="59"/>
    </row>
    <row r="5" spans="1:15" s="58" customFormat="1" ht="15.75" x14ac:dyDescent="0.2">
      <c r="A5" s="61" t="s">
        <v>135</v>
      </c>
      <c r="B5" s="62"/>
      <c r="G5" s="59"/>
      <c r="H5" s="59"/>
      <c r="I5" s="59"/>
      <c r="J5" s="59"/>
      <c r="K5" s="59"/>
      <c r="L5" s="59"/>
      <c r="M5" s="59"/>
      <c r="N5" s="59"/>
    </row>
    <row r="6" spans="1:15" s="58" customFormat="1" ht="15.75" x14ac:dyDescent="0.2">
      <c r="A6" s="61" t="s">
        <v>136</v>
      </c>
      <c r="B6" s="62"/>
      <c r="G6" s="59"/>
      <c r="H6" s="59"/>
      <c r="I6" s="59"/>
      <c r="J6" s="59"/>
      <c r="K6" s="59"/>
      <c r="L6" s="59"/>
      <c r="M6" s="59"/>
      <c r="N6" s="59"/>
    </row>
    <row r="7" spans="1:15" s="65" customFormat="1" ht="12.75" x14ac:dyDescent="0.2">
      <c r="A7" s="239" t="s">
        <v>137</v>
      </c>
      <c r="B7" s="241" t="s">
        <v>138</v>
      </c>
      <c r="C7" s="243" t="s">
        <v>139</v>
      </c>
      <c r="D7" s="243" t="s">
        <v>140</v>
      </c>
      <c r="E7" s="235" t="s">
        <v>141</v>
      </c>
      <c r="F7" s="233"/>
      <c r="G7" s="233"/>
      <c r="H7" s="233"/>
      <c r="I7" s="233"/>
      <c r="J7" s="234"/>
      <c r="K7" s="235" t="s">
        <v>142</v>
      </c>
      <c r="L7" s="233"/>
      <c r="M7" s="233"/>
      <c r="N7" s="233"/>
      <c r="O7" s="234"/>
    </row>
    <row r="8" spans="1:15" s="65" customFormat="1" ht="48" x14ac:dyDescent="0.2">
      <c r="A8" s="240"/>
      <c r="B8" s="242"/>
      <c r="C8" s="244"/>
      <c r="D8" s="244"/>
      <c r="E8" s="64" t="s">
        <v>143</v>
      </c>
      <c r="F8" s="64" t="s">
        <v>144</v>
      </c>
      <c r="G8" s="66" t="s">
        <v>145</v>
      </c>
      <c r="H8" s="66" t="s">
        <v>146</v>
      </c>
      <c r="I8" s="66" t="s">
        <v>147</v>
      </c>
      <c r="J8" s="66" t="s">
        <v>148</v>
      </c>
      <c r="K8" s="66" t="s">
        <v>149</v>
      </c>
      <c r="L8" s="66" t="s">
        <v>145</v>
      </c>
      <c r="M8" s="66" t="s">
        <v>146</v>
      </c>
      <c r="N8" s="66" t="s">
        <v>147</v>
      </c>
      <c r="O8" s="64" t="s">
        <v>150</v>
      </c>
    </row>
    <row r="9" spans="1:15" s="65" customFormat="1" ht="12.75" x14ac:dyDescent="0.2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7">
        <v>15</v>
      </c>
    </row>
    <row r="10" spans="1:15" s="16" customFormat="1" ht="15" customHeight="1" x14ac:dyDescent="0.25">
      <c r="A10" s="245" t="s">
        <v>54</v>
      </c>
      <c r="B10" s="245"/>
      <c r="C10" s="245"/>
      <c r="D10" s="24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16" customFormat="1" ht="15.95" customHeight="1" x14ac:dyDescent="0.25">
      <c r="A11" s="17">
        <v>1</v>
      </c>
      <c r="B11" s="18" t="s">
        <v>55</v>
      </c>
      <c r="C11" s="17" t="s">
        <v>12</v>
      </c>
      <c r="D11" s="123">
        <v>100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s="16" customFormat="1" ht="15.95" customHeight="1" x14ac:dyDescent="0.25">
      <c r="A12" s="17">
        <v>2</v>
      </c>
      <c r="B12" s="18" t="s">
        <v>56</v>
      </c>
      <c r="C12" s="17" t="s">
        <v>12</v>
      </c>
      <c r="D12" s="124">
        <v>20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s="16" customFormat="1" ht="15.95" customHeight="1" x14ac:dyDescent="0.25">
      <c r="A13" s="17">
        <v>4</v>
      </c>
      <c r="B13" s="18" t="s">
        <v>58</v>
      </c>
      <c r="C13" s="17" t="s">
        <v>12</v>
      </c>
      <c r="D13" s="123">
        <v>60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s="21" customFormat="1" ht="15.95" customHeight="1" x14ac:dyDescent="0.25">
      <c r="A14" s="17">
        <v>5</v>
      </c>
      <c r="B14" s="19" t="s">
        <v>36</v>
      </c>
      <c r="C14" s="25" t="s">
        <v>1</v>
      </c>
      <c r="D14" s="123">
        <v>1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s="16" customFormat="1" ht="15.95" customHeight="1" x14ac:dyDescent="0.25">
      <c r="A15" s="17">
        <v>6</v>
      </c>
      <c r="B15" s="22" t="s">
        <v>59</v>
      </c>
      <c r="C15" s="20" t="s">
        <v>12</v>
      </c>
      <c r="D15" s="125">
        <v>100</v>
      </c>
      <c r="E15" s="30"/>
      <c r="F15" s="30"/>
      <c r="G15" s="30"/>
      <c r="H15" s="30"/>
      <c r="I15" s="30"/>
      <c r="J15" s="128"/>
      <c r="K15" s="128"/>
      <c r="L15" s="128"/>
      <c r="M15" s="128"/>
      <c r="N15" s="128"/>
      <c r="O15" s="128"/>
    </row>
    <row r="16" spans="1:15" s="16" customFormat="1" ht="15.95" customHeight="1" x14ac:dyDescent="0.25">
      <c r="A16" s="17">
        <v>7</v>
      </c>
      <c r="B16" s="22" t="s">
        <v>60</v>
      </c>
      <c r="C16" s="20" t="s">
        <v>12</v>
      </c>
      <c r="D16" s="125">
        <v>20</v>
      </c>
      <c r="E16" s="30"/>
      <c r="F16" s="30"/>
      <c r="G16" s="30"/>
      <c r="H16" s="30"/>
      <c r="I16" s="30"/>
      <c r="J16" s="128"/>
      <c r="K16" s="128"/>
      <c r="L16" s="128"/>
      <c r="M16" s="128"/>
      <c r="N16" s="128"/>
      <c r="O16" s="128"/>
    </row>
    <row r="17" spans="1:15" s="23" customFormat="1" ht="15.95" customHeight="1" x14ac:dyDescent="0.25">
      <c r="A17" s="17">
        <v>9</v>
      </c>
      <c r="B17" s="22" t="s">
        <v>62</v>
      </c>
      <c r="C17" s="20" t="s">
        <v>12</v>
      </c>
      <c r="D17" s="125">
        <v>60</v>
      </c>
      <c r="E17" s="30"/>
      <c r="F17" s="30"/>
      <c r="G17" s="30"/>
      <c r="H17" s="128"/>
      <c r="I17" s="128"/>
      <c r="J17" s="128"/>
      <c r="K17" s="128"/>
      <c r="L17" s="128"/>
      <c r="M17" s="128"/>
      <c r="N17" s="128"/>
      <c r="O17" s="128"/>
    </row>
    <row r="18" spans="1:15" s="23" customFormat="1" ht="15.95" customHeight="1" x14ac:dyDescent="0.25">
      <c r="A18" s="17">
        <v>10</v>
      </c>
      <c r="B18" s="24" t="s">
        <v>63</v>
      </c>
      <c r="C18" s="20" t="s">
        <v>8</v>
      </c>
      <c r="D18" s="125">
        <v>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s="23" customFormat="1" ht="15.95" customHeight="1" x14ac:dyDescent="0.25">
      <c r="A19" s="17">
        <v>11</v>
      </c>
      <c r="B19" s="24" t="s">
        <v>85</v>
      </c>
      <c r="C19" s="20" t="s">
        <v>8</v>
      </c>
      <c r="D19" s="125">
        <v>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s="23" customFormat="1" ht="15.95" customHeight="1" x14ac:dyDescent="0.25">
      <c r="A20" s="17"/>
      <c r="B20" s="24" t="s">
        <v>64</v>
      </c>
      <c r="C20" s="20" t="s">
        <v>8</v>
      </c>
      <c r="D20" s="125">
        <v>8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s="23" customFormat="1" ht="15.95" customHeight="1" x14ac:dyDescent="0.25">
      <c r="A21" s="17">
        <v>12</v>
      </c>
      <c r="B21" s="24" t="s">
        <v>65</v>
      </c>
      <c r="C21" s="25" t="s">
        <v>1</v>
      </c>
      <c r="D21" s="125">
        <v>1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s="23" customFormat="1" ht="30.75" customHeight="1" x14ac:dyDescent="0.25">
      <c r="A22" s="17">
        <v>13</v>
      </c>
      <c r="B22" s="24" t="s">
        <v>66</v>
      </c>
      <c r="C22" s="25" t="s">
        <v>1</v>
      </c>
      <c r="D22" s="125">
        <v>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s="23" customFormat="1" ht="15.95" customHeight="1" x14ac:dyDescent="0.25">
      <c r="A23" s="247" t="s">
        <v>67</v>
      </c>
      <c r="B23" s="248"/>
      <c r="C23" s="248"/>
      <c r="D23" s="24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s="23" customFormat="1" ht="15.95" customHeight="1" x14ac:dyDescent="0.25">
      <c r="A24" s="25">
        <v>1</v>
      </c>
      <c r="B24" s="18" t="s">
        <v>55</v>
      </c>
      <c r="C24" s="17" t="s">
        <v>12</v>
      </c>
      <c r="D24" s="123">
        <v>53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s="23" customFormat="1" ht="15.95" customHeight="1" x14ac:dyDescent="0.25">
      <c r="A25" s="25">
        <v>2</v>
      </c>
      <c r="B25" s="26" t="s">
        <v>56</v>
      </c>
      <c r="C25" s="25" t="s">
        <v>12</v>
      </c>
      <c r="D25" s="124">
        <v>18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s="23" customFormat="1" ht="15.95" customHeight="1" x14ac:dyDescent="0.25">
      <c r="A26" s="25">
        <v>3</v>
      </c>
      <c r="B26" s="27" t="s">
        <v>68</v>
      </c>
      <c r="C26" s="25" t="s">
        <v>12</v>
      </c>
      <c r="D26" s="124">
        <v>60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s="23" customFormat="1" ht="15.95" customHeight="1" x14ac:dyDescent="0.25">
      <c r="A27" s="25">
        <v>4</v>
      </c>
      <c r="B27" s="27" t="s">
        <v>36</v>
      </c>
      <c r="C27" s="20" t="s">
        <v>1</v>
      </c>
      <c r="D27" s="124">
        <v>1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s="23" customFormat="1" ht="32.25" customHeight="1" x14ac:dyDescent="0.25">
      <c r="A28" s="25">
        <v>5</v>
      </c>
      <c r="B28" s="26" t="s">
        <v>86</v>
      </c>
      <c r="C28" s="20" t="s">
        <v>12</v>
      </c>
      <c r="D28" s="125">
        <v>53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s="23" customFormat="1" ht="30.75" customHeight="1" x14ac:dyDescent="0.25">
      <c r="A29" s="25">
        <v>6</v>
      </c>
      <c r="B29" s="26" t="s">
        <v>69</v>
      </c>
      <c r="C29" s="20" t="s">
        <v>12</v>
      </c>
      <c r="D29" s="125">
        <v>18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5" s="16" customFormat="1" ht="30" customHeight="1" x14ac:dyDescent="0.25">
      <c r="A30" s="25">
        <v>7</v>
      </c>
      <c r="B30" s="26" t="s">
        <v>71</v>
      </c>
      <c r="C30" s="20" t="s">
        <v>12</v>
      </c>
      <c r="D30" s="125">
        <v>60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" customFormat="1" ht="15.95" customHeight="1" x14ac:dyDescent="0.25">
      <c r="A31" s="25">
        <v>8</v>
      </c>
      <c r="B31" s="26" t="s">
        <v>63</v>
      </c>
      <c r="C31" s="20" t="s">
        <v>8</v>
      </c>
      <c r="D31" s="125">
        <v>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s="16" customFormat="1" ht="15.95" customHeight="1" x14ac:dyDescent="0.25">
      <c r="A32" s="25">
        <v>9</v>
      </c>
      <c r="B32" s="26" t="s">
        <v>85</v>
      </c>
      <c r="C32" s="20" t="s">
        <v>8</v>
      </c>
      <c r="D32" s="125">
        <v>3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" customFormat="1" ht="15.95" customHeight="1" x14ac:dyDescent="0.25">
      <c r="A33" s="25">
        <v>10</v>
      </c>
      <c r="B33" s="26" t="s">
        <v>64</v>
      </c>
      <c r="C33" s="20" t="s">
        <v>8</v>
      </c>
      <c r="D33" s="125">
        <v>8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15" s="16" customFormat="1" ht="15.95" customHeight="1" x14ac:dyDescent="0.25">
      <c r="A34" s="25">
        <v>10</v>
      </c>
      <c r="B34" s="26" t="s">
        <v>65</v>
      </c>
      <c r="C34" s="20" t="s">
        <v>1</v>
      </c>
      <c r="D34" s="125">
        <v>1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16" customFormat="1" ht="15" customHeight="1" x14ac:dyDescent="0.25">
      <c r="A35" s="247" t="s">
        <v>73</v>
      </c>
      <c r="B35" s="248"/>
      <c r="C35" s="248"/>
      <c r="D35" s="248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s="23" customFormat="1" ht="15" customHeight="1" x14ac:dyDescent="0.25">
      <c r="A36" s="25">
        <v>1</v>
      </c>
      <c r="B36" s="26" t="s">
        <v>75</v>
      </c>
      <c r="C36" s="25" t="s">
        <v>12</v>
      </c>
      <c r="D36" s="124">
        <v>60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1:15" s="23" customFormat="1" ht="15" customHeight="1" x14ac:dyDescent="0.25">
      <c r="A37" s="25">
        <v>2</v>
      </c>
      <c r="B37" s="27" t="s">
        <v>76</v>
      </c>
      <c r="C37" s="25" t="s">
        <v>12</v>
      </c>
      <c r="D37" s="124">
        <v>60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s="23" customFormat="1" ht="15" customHeight="1" x14ac:dyDescent="0.25">
      <c r="A38" s="25">
        <v>3</v>
      </c>
      <c r="B38" s="27" t="s">
        <v>36</v>
      </c>
      <c r="C38" s="20" t="s">
        <v>1</v>
      </c>
      <c r="D38" s="124">
        <v>1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s="23" customFormat="1" ht="31.5" customHeight="1" x14ac:dyDescent="0.25">
      <c r="A39" s="25">
        <v>4</v>
      </c>
      <c r="B39" s="26" t="s">
        <v>77</v>
      </c>
      <c r="C39" s="20" t="s">
        <v>12</v>
      </c>
      <c r="D39" s="125">
        <v>60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s="23" customFormat="1" ht="30" x14ac:dyDescent="0.25">
      <c r="A40" s="25">
        <v>5</v>
      </c>
      <c r="B40" s="26" t="s">
        <v>79</v>
      </c>
      <c r="C40" s="20" t="s">
        <v>12</v>
      </c>
      <c r="D40" s="125">
        <v>60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s="23" customFormat="1" x14ac:dyDescent="0.25">
      <c r="A41" s="25">
        <v>6</v>
      </c>
      <c r="B41" s="26" t="s">
        <v>87</v>
      </c>
      <c r="C41" s="20" t="s">
        <v>8</v>
      </c>
      <c r="D41" s="125">
        <v>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s="23" customFormat="1" x14ac:dyDescent="0.25">
      <c r="A42" s="25"/>
      <c r="B42" s="26" t="s">
        <v>64</v>
      </c>
      <c r="C42" s="20" t="s">
        <v>8</v>
      </c>
      <c r="D42" s="125">
        <v>2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s="23" customFormat="1" ht="15.95" customHeight="1" x14ac:dyDescent="0.25">
      <c r="A43" s="25">
        <v>8</v>
      </c>
      <c r="B43" s="26" t="s">
        <v>80</v>
      </c>
      <c r="C43" s="20" t="s">
        <v>8</v>
      </c>
      <c r="D43" s="125">
        <v>8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s="23" customFormat="1" ht="15.95" customHeight="1" x14ac:dyDescent="0.25">
      <c r="A44" s="25">
        <v>9</v>
      </c>
      <c r="B44" s="26" t="s">
        <v>65</v>
      </c>
      <c r="C44" s="20" t="s">
        <v>1</v>
      </c>
      <c r="D44" s="125">
        <v>1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s="23" customFormat="1" ht="15.95" customHeight="1" x14ac:dyDescent="0.25">
      <c r="A45" s="25">
        <v>10</v>
      </c>
      <c r="B45" s="26" t="s">
        <v>81</v>
      </c>
      <c r="C45" s="20" t="s">
        <v>8</v>
      </c>
      <c r="D45" s="125">
        <v>8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ht="15.95" customHeight="1" x14ac:dyDescent="0.25">
      <c r="A46" s="250" t="s">
        <v>193</v>
      </c>
      <c r="B46" s="255"/>
      <c r="C46" s="255"/>
      <c r="D46" s="255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1:15" ht="15.95" customHeight="1" x14ac:dyDescent="0.25">
      <c r="A47" s="28">
        <v>1</v>
      </c>
      <c r="B47" s="22" t="s">
        <v>82</v>
      </c>
      <c r="C47" s="20" t="s">
        <v>12</v>
      </c>
      <c r="D47" s="125">
        <v>105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5.95" customHeight="1" x14ac:dyDescent="0.25">
      <c r="A48" s="28">
        <v>2</v>
      </c>
      <c r="B48" s="22" t="s">
        <v>83</v>
      </c>
      <c r="C48" s="20" t="s">
        <v>1</v>
      </c>
      <c r="D48" s="125">
        <v>1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1:15" ht="15.95" customHeight="1" x14ac:dyDescent="0.25">
      <c r="A49" s="28">
        <v>3</v>
      </c>
      <c r="B49" s="22" t="s">
        <v>88</v>
      </c>
      <c r="C49" s="20" t="s">
        <v>8</v>
      </c>
      <c r="D49" s="125">
        <v>6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ht="18" customHeight="1" x14ac:dyDescent="0.25">
      <c r="A50" s="28">
        <v>4</v>
      </c>
      <c r="B50" s="22" t="s">
        <v>89</v>
      </c>
      <c r="C50" s="20" t="s">
        <v>8</v>
      </c>
      <c r="D50" s="125">
        <v>19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ht="15.95" customHeight="1" x14ac:dyDescent="0.25">
      <c r="A51" s="28">
        <v>4</v>
      </c>
      <c r="B51" s="22" t="s">
        <v>65</v>
      </c>
      <c r="C51" s="20" t="s">
        <v>1</v>
      </c>
      <c r="D51" s="125">
        <v>1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107" customFormat="1" ht="14.25" x14ac:dyDescent="0.2">
      <c r="A52" s="250" t="s">
        <v>194</v>
      </c>
      <c r="B52" s="255"/>
      <c r="C52" s="255"/>
      <c r="D52" s="255"/>
      <c r="E52" s="105"/>
      <c r="F52" s="105"/>
      <c r="G52" s="105"/>
      <c r="H52" s="105"/>
      <c r="I52" s="105"/>
      <c r="J52" s="106"/>
      <c r="K52" s="106"/>
      <c r="L52" s="106"/>
      <c r="M52" s="106"/>
      <c r="N52" s="106"/>
      <c r="O52" s="122"/>
    </row>
    <row r="53" spans="1:15" s="107" customFormat="1" ht="13.5" customHeight="1" x14ac:dyDescent="0.2">
      <c r="A53" s="104">
        <v>1</v>
      </c>
      <c r="B53" s="22" t="s">
        <v>205</v>
      </c>
      <c r="C53" s="108" t="s">
        <v>192</v>
      </c>
      <c r="D53" s="161">
        <v>1</v>
      </c>
      <c r="E53" s="122"/>
      <c r="F53" s="105"/>
      <c r="G53" s="105"/>
      <c r="H53" s="105"/>
      <c r="I53" s="105"/>
      <c r="J53" s="105"/>
      <c r="K53" s="106"/>
      <c r="L53" s="106"/>
      <c r="M53" s="106"/>
      <c r="N53" s="106"/>
      <c r="O53" s="106"/>
    </row>
    <row r="54" spans="1:15" s="107" customFormat="1" x14ac:dyDescent="0.2">
      <c r="A54" s="104">
        <v>2</v>
      </c>
      <c r="B54" s="22" t="s">
        <v>190</v>
      </c>
      <c r="C54" s="108" t="s">
        <v>183</v>
      </c>
      <c r="D54" s="161">
        <v>1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s="107" customFormat="1" ht="12.75" x14ac:dyDescent="0.2">
      <c r="A55" s="104"/>
      <c r="B55" s="109" t="s">
        <v>179</v>
      </c>
      <c r="C55" s="195"/>
      <c r="D55" s="2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s="107" customFormat="1" ht="12.75" x14ac:dyDescent="0.2">
      <c r="A56" s="104"/>
      <c r="B56" s="111" t="s">
        <v>184</v>
      </c>
      <c r="C56" s="197"/>
      <c r="D56" s="22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s="107" customFormat="1" ht="12.75" x14ac:dyDescent="0.2">
      <c r="A57" s="104"/>
      <c r="B57" s="113" t="s">
        <v>185</v>
      </c>
      <c r="C57" s="198" t="s">
        <v>186</v>
      </c>
      <c r="D57" s="221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s="107" customFormat="1" ht="12.75" x14ac:dyDescent="0.2">
      <c r="A58" s="104"/>
      <c r="B58" s="109" t="s">
        <v>187</v>
      </c>
      <c r="C58" s="195"/>
      <c r="D58" s="221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s="107" customFormat="1" ht="12.75" x14ac:dyDescent="0.2">
      <c r="A59" s="104"/>
      <c r="B59" s="111" t="s">
        <v>188</v>
      </c>
      <c r="C59" s="112"/>
      <c r="D59" s="220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s="107" customFormat="1" ht="12.75" x14ac:dyDescent="0.2">
      <c r="A60" s="104"/>
      <c r="B60" s="111" t="s">
        <v>189</v>
      </c>
      <c r="C60" s="112"/>
      <c r="D60" s="220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30" customHeight="1" x14ac:dyDescent="0.25">
      <c r="A61" s="32"/>
      <c r="B61" s="252"/>
      <c r="C61" s="252"/>
      <c r="D61" s="252"/>
    </row>
    <row r="62" spans="1:15" ht="24.75" customHeight="1" x14ac:dyDescent="0.25">
      <c r="A62" s="32"/>
      <c r="B62" s="33"/>
      <c r="C62" s="31"/>
      <c r="D62" s="32"/>
    </row>
    <row r="63" spans="1:15" x14ac:dyDescent="0.25">
      <c r="A63" s="251"/>
      <c r="B63" s="251"/>
      <c r="C63" s="31"/>
      <c r="D63" s="32"/>
    </row>
  </sheetData>
  <mergeCells count="14">
    <mergeCell ref="A63:B63"/>
    <mergeCell ref="B61:D61"/>
    <mergeCell ref="A10:D10"/>
    <mergeCell ref="A23:D23"/>
    <mergeCell ref="A35:D35"/>
    <mergeCell ref="A46:D46"/>
    <mergeCell ref="A52:D52"/>
    <mergeCell ref="L1:O1"/>
    <mergeCell ref="A7:A8"/>
    <mergeCell ref="B7:B8"/>
    <mergeCell ref="C7:C8"/>
    <mergeCell ref="D7:D8"/>
    <mergeCell ref="E7:J7"/>
    <mergeCell ref="K7:O7"/>
  </mergeCells>
  <pageMargins left="0.15748031496062992" right="0.15748031496062992" top="0.47244094488188981" bottom="0.15748031496062992" header="0.31496062992125984" footer="0.1574803149606299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B19" sqref="B19"/>
    </sheetView>
  </sheetViews>
  <sheetFormatPr defaultRowHeight="12.75" x14ac:dyDescent="0.2"/>
  <cols>
    <col min="1" max="1" width="5.5703125" style="35" customWidth="1"/>
    <col min="2" max="2" width="50.42578125" style="35" customWidth="1"/>
    <col min="3" max="3" width="8.7109375" style="160" customWidth="1"/>
    <col min="4" max="4" width="8.85546875" style="160" customWidth="1"/>
    <col min="5" max="5" width="8.5703125" style="160" customWidth="1"/>
    <col min="6" max="6" width="10" style="52" customWidth="1"/>
    <col min="7" max="16384" width="9.140625" style="52"/>
  </cols>
  <sheetData>
    <row r="1" spans="1:16" s="55" customFormat="1" ht="18.75" x14ac:dyDescent="0.3">
      <c r="A1" s="53"/>
      <c r="B1" s="54"/>
      <c r="C1" s="139"/>
      <c r="D1" s="135"/>
      <c r="E1" s="139"/>
      <c r="G1" s="56"/>
      <c r="H1" s="56"/>
      <c r="I1" s="56"/>
      <c r="J1" s="56"/>
      <c r="K1" s="56"/>
      <c r="L1" s="237" t="s">
        <v>131</v>
      </c>
      <c r="M1" s="238"/>
      <c r="N1" s="238"/>
      <c r="O1" s="238"/>
    </row>
    <row r="2" spans="1:16" s="58" customFormat="1" ht="19.5" x14ac:dyDescent="0.35">
      <c r="A2" s="57"/>
      <c r="B2" s="143" t="s">
        <v>191</v>
      </c>
      <c r="C2" s="140"/>
      <c r="D2" s="136"/>
      <c r="E2" s="136"/>
      <c r="G2" s="59"/>
      <c r="H2" s="59"/>
      <c r="I2" s="59"/>
      <c r="J2" s="59"/>
      <c r="K2" s="59"/>
      <c r="L2" s="60"/>
      <c r="M2" s="60"/>
      <c r="N2" s="60"/>
      <c r="O2" s="60"/>
    </row>
    <row r="3" spans="1:16" s="58" customFormat="1" ht="15.75" x14ac:dyDescent="0.25">
      <c r="A3" s="61" t="s">
        <v>132</v>
      </c>
      <c r="B3" s="62"/>
      <c r="C3" s="141" t="s">
        <v>133</v>
      </c>
      <c r="D3" s="136"/>
      <c r="E3" s="136"/>
      <c r="G3" s="59"/>
      <c r="H3" s="59"/>
      <c r="I3" s="59"/>
      <c r="J3" s="59"/>
      <c r="K3" s="59"/>
      <c r="L3" s="59"/>
      <c r="M3" s="59"/>
      <c r="N3" s="59"/>
    </row>
    <row r="4" spans="1:16" s="58" customFormat="1" ht="15.75" x14ac:dyDescent="0.25">
      <c r="A4" s="61" t="s">
        <v>134</v>
      </c>
      <c r="B4" s="62"/>
      <c r="C4" s="141" t="s">
        <v>214</v>
      </c>
      <c r="D4" s="136"/>
      <c r="E4" s="136"/>
      <c r="G4" s="59"/>
      <c r="H4" s="59"/>
      <c r="I4" s="59"/>
      <c r="J4" s="59"/>
      <c r="K4" s="59"/>
      <c r="L4" s="59"/>
      <c r="M4" s="59"/>
      <c r="N4" s="59"/>
    </row>
    <row r="5" spans="1:16" s="58" customFormat="1" ht="15.75" x14ac:dyDescent="0.2">
      <c r="A5" s="61" t="s">
        <v>135</v>
      </c>
      <c r="B5" s="62"/>
      <c r="C5" s="136"/>
      <c r="D5" s="136"/>
      <c r="E5" s="136"/>
      <c r="G5" s="59"/>
      <c r="H5" s="59"/>
      <c r="I5" s="59"/>
      <c r="J5" s="59"/>
      <c r="K5" s="59"/>
      <c r="L5" s="59"/>
      <c r="M5" s="59"/>
      <c r="N5" s="59"/>
    </row>
    <row r="6" spans="1:16" s="58" customFormat="1" ht="15.75" x14ac:dyDescent="0.2">
      <c r="A6" s="61" t="s">
        <v>136</v>
      </c>
      <c r="B6" s="62"/>
      <c r="C6" s="136"/>
      <c r="D6" s="136"/>
      <c r="E6" s="136"/>
      <c r="G6" s="59"/>
      <c r="H6" s="59"/>
      <c r="I6" s="59"/>
      <c r="J6" s="59"/>
      <c r="K6" s="59"/>
      <c r="L6" s="59"/>
      <c r="M6" s="59"/>
      <c r="N6" s="59"/>
    </row>
    <row r="7" spans="1:16" s="1" customFormat="1" ht="15.75" customHeight="1" x14ac:dyDescent="0.2">
      <c r="A7" s="162"/>
      <c r="B7" s="162"/>
      <c r="C7" s="162"/>
      <c r="D7" s="137" t="s">
        <v>11</v>
      </c>
      <c r="E7" s="162"/>
    </row>
    <row r="8" spans="1:16" s="1" customFormat="1" ht="12.75" customHeight="1" x14ac:dyDescent="0.2">
      <c r="A8" s="258" t="s">
        <v>2</v>
      </c>
      <c r="B8" s="241" t="s">
        <v>138</v>
      </c>
      <c r="C8" s="258" t="s">
        <v>4</v>
      </c>
      <c r="D8" s="258" t="s">
        <v>6</v>
      </c>
      <c r="E8" s="258" t="s">
        <v>5</v>
      </c>
      <c r="F8" s="233" t="s">
        <v>141</v>
      </c>
      <c r="G8" s="233"/>
      <c r="H8" s="233"/>
      <c r="I8" s="233"/>
      <c r="J8" s="233"/>
      <c r="K8" s="234"/>
      <c r="L8" s="235" t="s">
        <v>142</v>
      </c>
      <c r="M8" s="233"/>
      <c r="N8" s="233"/>
      <c r="O8" s="233"/>
      <c r="P8" s="234"/>
    </row>
    <row r="9" spans="1:16" s="1" customFormat="1" ht="48" x14ac:dyDescent="0.2">
      <c r="A9" s="258"/>
      <c r="B9" s="242"/>
      <c r="C9" s="258"/>
      <c r="D9" s="258"/>
      <c r="E9" s="258"/>
      <c r="F9" s="115" t="s">
        <v>143</v>
      </c>
      <c r="G9" s="64" t="s">
        <v>144</v>
      </c>
      <c r="H9" s="66" t="s">
        <v>145</v>
      </c>
      <c r="I9" s="66" t="s">
        <v>146</v>
      </c>
      <c r="J9" s="66" t="s">
        <v>147</v>
      </c>
      <c r="K9" s="66" t="s">
        <v>148</v>
      </c>
      <c r="L9" s="66" t="s">
        <v>149</v>
      </c>
      <c r="M9" s="66" t="s">
        <v>145</v>
      </c>
      <c r="N9" s="66" t="s">
        <v>146</v>
      </c>
      <c r="O9" s="66" t="s">
        <v>147</v>
      </c>
      <c r="P9" s="64" t="s">
        <v>150</v>
      </c>
    </row>
    <row r="10" spans="1:16" s="1" customFormat="1" x14ac:dyDescent="0.2">
      <c r="A10" s="117">
        <v>1</v>
      </c>
      <c r="B10" s="117">
        <v>2</v>
      </c>
      <c r="C10" s="117">
        <v>3</v>
      </c>
      <c r="D10" s="117">
        <v>5</v>
      </c>
      <c r="E10" s="117">
        <v>4</v>
      </c>
      <c r="F10" s="116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7">
        <v>15</v>
      </c>
      <c r="P10" s="67">
        <v>16</v>
      </c>
    </row>
    <row r="11" spans="1:16" s="35" customFormat="1" ht="12.75" customHeight="1" x14ac:dyDescent="0.2">
      <c r="A11" s="256" t="s">
        <v>203</v>
      </c>
      <c r="B11" s="257"/>
      <c r="C11" s="257"/>
      <c r="D11" s="163"/>
      <c r="E11" s="16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38" customFormat="1" ht="24.75" customHeight="1" x14ac:dyDescent="0.2">
      <c r="A12" s="36">
        <v>1</v>
      </c>
      <c r="B12" s="37" t="s">
        <v>30</v>
      </c>
      <c r="C12" s="36" t="s">
        <v>31</v>
      </c>
      <c r="D12" s="154" t="s">
        <v>12</v>
      </c>
      <c r="E12" s="153">
        <v>20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38" customFormat="1" ht="29.25" customHeight="1" x14ac:dyDescent="0.2">
      <c r="A13" s="36">
        <v>2</v>
      </c>
      <c r="B13" s="37" t="s">
        <v>32</v>
      </c>
      <c r="C13" s="36" t="s">
        <v>10</v>
      </c>
      <c r="D13" s="154" t="s">
        <v>12</v>
      </c>
      <c r="E13" s="153">
        <v>102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1" customFormat="1" ht="26.25" customHeight="1" x14ac:dyDescent="0.2">
      <c r="A14" s="39">
        <v>3</v>
      </c>
      <c r="B14" s="40" t="s">
        <v>35</v>
      </c>
      <c r="C14" s="39"/>
      <c r="D14" s="259" t="s">
        <v>1</v>
      </c>
      <c r="E14" s="155">
        <v>1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s="38" customFormat="1" ht="12.75" customHeight="1" x14ac:dyDescent="0.2">
      <c r="A15" s="36">
        <v>4</v>
      </c>
      <c r="B15" s="37" t="s">
        <v>34</v>
      </c>
      <c r="C15" s="36" t="s">
        <v>14</v>
      </c>
      <c r="D15" s="154" t="s">
        <v>12</v>
      </c>
      <c r="E15" s="153">
        <v>116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38" customFormat="1" x14ac:dyDescent="0.2">
      <c r="A16" s="42">
        <v>5</v>
      </c>
      <c r="B16" s="43" t="s">
        <v>36</v>
      </c>
      <c r="C16" s="156"/>
      <c r="D16" s="259" t="s">
        <v>1</v>
      </c>
      <c r="E16" s="157">
        <v>1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38" customFormat="1" x14ac:dyDescent="0.2">
      <c r="A17" s="42">
        <v>6</v>
      </c>
      <c r="B17" s="45" t="s">
        <v>38</v>
      </c>
      <c r="C17" s="42"/>
      <c r="D17" s="158" t="s">
        <v>12</v>
      </c>
      <c r="E17" s="157">
        <v>116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38" customFormat="1" ht="12.75" customHeight="1" x14ac:dyDescent="0.2">
      <c r="A18" s="42">
        <v>7</v>
      </c>
      <c r="B18" s="45" t="s">
        <v>40</v>
      </c>
      <c r="C18" s="42"/>
      <c r="D18" s="158" t="s">
        <v>12</v>
      </c>
      <c r="E18" s="157">
        <v>20</v>
      </c>
      <c r="F18" s="131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38" customFormat="1" ht="12.75" customHeight="1" x14ac:dyDescent="0.2">
      <c r="A19" s="42">
        <v>8</v>
      </c>
      <c r="B19" s="45" t="s">
        <v>41</v>
      </c>
      <c r="C19" s="42"/>
      <c r="D19" s="158" t="s">
        <v>12</v>
      </c>
      <c r="E19" s="157">
        <v>102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1" customFormat="1" x14ac:dyDescent="0.2">
      <c r="A20" s="8">
        <v>9</v>
      </c>
      <c r="B20" s="5" t="s">
        <v>90</v>
      </c>
      <c r="C20" s="8" t="s">
        <v>9</v>
      </c>
      <c r="D20" s="138" t="s">
        <v>8</v>
      </c>
      <c r="E20" s="134">
        <v>18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2" customFormat="1" ht="12" x14ac:dyDescent="0.2">
      <c r="A21" s="46">
        <v>10</v>
      </c>
      <c r="B21" s="5" t="s">
        <v>91</v>
      </c>
      <c r="C21" s="8" t="s">
        <v>14</v>
      </c>
      <c r="D21" s="138" t="s">
        <v>8</v>
      </c>
      <c r="E21" s="134">
        <v>18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2" customFormat="1" ht="12" x14ac:dyDescent="0.2">
      <c r="A22" s="46">
        <v>11</v>
      </c>
      <c r="B22" s="5" t="s">
        <v>91</v>
      </c>
      <c r="C22" s="8" t="s">
        <v>10</v>
      </c>
      <c r="D22" s="138" t="s">
        <v>8</v>
      </c>
      <c r="E22" s="134">
        <v>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2" customFormat="1" ht="12" x14ac:dyDescent="0.2">
      <c r="A23" s="46">
        <v>12</v>
      </c>
      <c r="B23" s="5" t="s">
        <v>91</v>
      </c>
      <c r="C23" s="8" t="s">
        <v>31</v>
      </c>
      <c r="D23" s="138" t="s">
        <v>8</v>
      </c>
      <c r="E23" s="134">
        <v>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2" customFormat="1" ht="12" x14ac:dyDescent="0.2">
      <c r="A24" s="46">
        <v>13</v>
      </c>
      <c r="B24" s="5" t="s">
        <v>17</v>
      </c>
      <c r="C24" s="8"/>
      <c r="D24" s="259" t="s">
        <v>1</v>
      </c>
      <c r="E24" s="134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" customFormat="1" ht="12" x14ac:dyDescent="0.2">
      <c r="A25" s="46">
        <v>14</v>
      </c>
      <c r="B25" s="5" t="s">
        <v>92</v>
      </c>
      <c r="C25" s="8"/>
      <c r="D25" s="138" t="s">
        <v>12</v>
      </c>
      <c r="E25" s="134">
        <v>238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12" customHeight="1" x14ac:dyDescent="0.2">
      <c r="A26" s="256" t="s">
        <v>201</v>
      </c>
      <c r="B26" s="257"/>
      <c r="C26" s="257"/>
      <c r="D26" s="163"/>
      <c r="E26" s="16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38" customFormat="1" ht="26.25" customHeight="1" x14ac:dyDescent="0.2">
      <c r="A27" s="36">
        <v>1</v>
      </c>
      <c r="B27" s="37" t="s">
        <v>28</v>
      </c>
      <c r="C27" s="36" t="s">
        <v>14</v>
      </c>
      <c r="D27" s="154" t="s">
        <v>12</v>
      </c>
      <c r="E27" s="153">
        <v>113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s="38" customFormat="1" ht="21" customHeight="1" x14ac:dyDescent="0.2">
      <c r="A28" s="36">
        <v>2</v>
      </c>
      <c r="B28" s="37" t="s">
        <v>30</v>
      </c>
      <c r="C28" s="36" t="s">
        <v>31</v>
      </c>
      <c r="D28" s="154" t="s">
        <v>12</v>
      </c>
      <c r="E28" s="153">
        <v>20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s="38" customFormat="1" ht="24.75" customHeight="1" x14ac:dyDescent="0.2">
      <c r="A29" s="36">
        <v>3</v>
      </c>
      <c r="B29" s="37" t="s">
        <v>32</v>
      </c>
      <c r="C29" s="36" t="s">
        <v>10</v>
      </c>
      <c r="D29" s="154" t="s">
        <v>12</v>
      </c>
      <c r="E29" s="153">
        <v>102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s="41" customFormat="1" ht="25.5" customHeight="1" x14ac:dyDescent="0.2">
      <c r="A30" s="39">
        <v>4</v>
      </c>
      <c r="B30" s="40" t="s">
        <v>35</v>
      </c>
      <c r="C30" s="39"/>
      <c r="D30" s="259" t="s">
        <v>1</v>
      </c>
      <c r="E30" s="155">
        <v>1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s="38" customFormat="1" ht="12.75" customHeight="1" x14ac:dyDescent="0.2">
      <c r="A31" s="36">
        <v>5</v>
      </c>
      <c r="B31" s="37" t="s">
        <v>33</v>
      </c>
      <c r="C31" s="36" t="s">
        <v>13</v>
      </c>
      <c r="D31" s="154" t="s">
        <v>12</v>
      </c>
      <c r="E31" s="153">
        <v>116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s="38" customFormat="1" ht="12.75" customHeight="1" x14ac:dyDescent="0.2">
      <c r="A32" s="36">
        <v>6</v>
      </c>
      <c r="B32" s="37" t="s">
        <v>34</v>
      </c>
      <c r="C32" s="36" t="s">
        <v>14</v>
      </c>
      <c r="D32" s="154" t="s">
        <v>12</v>
      </c>
      <c r="E32" s="153">
        <v>116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s="38" customFormat="1" x14ac:dyDescent="0.2">
      <c r="A33" s="42">
        <v>7</v>
      </c>
      <c r="B33" s="47" t="s">
        <v>36</v>
      </c>
      <c r="C33" s="156"/>
      <c r="D33" s="138" t="s">
        <v>1</v>
      </c>
      <c r="E33" s="157">
        <v>1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s="2" customFormat="1" ht="25.5" x14ac:dyDescent="0.2">
      <c r="A34" s="8">
        <v>8</v>
      </c>
      <c r="B34" s="4" t="s">
        <v>20</v>
      </c>
      <c r="C34" s="8"/>
      <c r="D34" s="138" t="s">
        <v>12</v>
      </c>
      <c r="E34" s="134">
        <v>116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2" customFormat="1" ht="25.5" x14ac:dyDescent="0.2">
      <c r="A35" s="8">
        <v>9</v>
      </c>
      <c r="B35" s="4" t="s">
        <v>21</v>
      </c>
      <c r="C35" s="8"/>
      <c r="D35" s="138" t="s">
        <v>12</v>
      </c>
      <c r="E35" s="134">
        <v>116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2" customFormat="1" ht="25.5" x14ac:dyDescent="0.2">
      <c r="A36" s="8">
        <v>10</v>
      </c>
      <c r="B36" s="4" t="s">
        <v>22</v>
      </c>
      <c r="C36" s="8"/>
      <c r="D36" s="138" t="s">
        <v>12</v>
      </c>
      <c r="E36" s="134">
        <v>113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38" customFormat="1" ht="12.75" customHeight="1" x14ac:dyDescent="0.2">
      <c r="A37" s="42">
        <v>11</v>
      </c>
      <c r="B37" s="45" t="s">
        <v>40</v>
      </c>
      <c r="C37" s="42"/>
      <c r="D37" s="158" t="s">
        <v>12</v>
      </c>
      <c r="E37" s="157">
        <v>20</v>
      </c>
      <c r="F37" s="131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s="2" customFormat="1" ht="25.5" x14ac:dyDescent="0.2">
      <c r="A38" s="8">
        <v>12</v>
      </c>
      <c r="B38" s="4" t="s">
        <v>93</v>
      </c>
      <c r="C38" s="8"/>
      <c r="D38" s="138" t="s">
        <v>12</v>
      </c>
      <c r="E38" s="134">
        <v>102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" customFormat="1" ht="12" x14ac:dyDescent="0.2">
      <c r="A39" s="8">
        <v>13</v>
      </c>
      <c r="B39" s="5" t="s">
        <v>90</v>
      </c>
      <c r="C39" s="8" t="s">
        <v>9</v>
      </c>
      <c r="D39" s="138" t="s">
        <v>8</v>
      </c>
      <c r="E39" s="134">
        <v>36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" customFormat="1" ht="12" x14ac:dyDescent="0.2">
      <c r="A40" s="46">
        <v>14</v>
      </c>
      <c r="B40" s="5" t="s">
        <v>90</v>
      </c>
      <c r="C40" s="8" t="s">
        <v>13</v>
      </c>
      <c r="D40" s="138" t="s">
        <v>8</v>
      </c>
      <c r="E40" s="134">
        <v>18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2" customFormat="1" ht="12" x14ac:dyDescent="0.2">
      <c r="A41" s="46">
        <v>15</v>
      </c>
      <c r="B41" s="5" t="s">
        <v>91</v>
      </c>
      <c r="C41" s="8" t="s">
        <v>14</v>
      </c>
      <c r="D41" s="138" t="s">
        <v>8</v>
      </c>
      <c r="E41" s="134">
        <v>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2" customFormat="1" ht="12" x14ac:dyDescent="0.2">
      <c r="A42" s="46">
        <v>16</v>
      </c>
      <c r="B42" s="5" t="s">
        <v>91</v>
      </c>
      <c r="C42" s="8" t="s">
        <v>31</v>
      </c>
      <c r="D42" s="138" t="s">
        <v>8</v>
      </c>
      <c r="E42" s="134">
        <v>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2" customFormat="1" ht="12" x14ac:dyDescent="0.2">
      <c r="A43" s="46">
        <v>17</v>
      </c>
      <c r="B43" s="5" t="s">
        <v>91</v>
      </c>
      <c r="C43" s="8" t="s">
        <v>10</v>
      </c>
      <c r="D43" s="138" t="s">
        <v>8</v>
      </c>
      <c r="E43" s="134">
        <v>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2" customFormat="1" ht="12" x14ac:dyDescent="0.2">
      <c r="A44" s="46">
        <v>18</v>
      </c>
      <c r="B44" s="5" t="s">
        <v>94</v>
      </c>
      <c r="C44" s="8" t="s">
        <v>13</v>
      </c>
      <c r="D44" s="138" t="s">
        <v>8</v>
      </c>
      <c r="E44" s="134">
        <v>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2" customFormat="1" ht="12" x14ac:dyDescent="0.2">
      <c r="A45" s="46">
        <v>19</v>
      </c>
      <c r="B45" s="5" t="s">
        <v>17</v>
      </c>
      <c r="C45" s="8"/>
      <c r="D45" s="138" t="s">
        <v>1</v>
      </c>
      <c r="E45" s="134">
        <v>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2" customFormat="1" ht="12" x14ac:dyDescent="0.2">
      <c r="A46" s="46">
        <v>20</v>
      </c>
      <c r="B46" s="5" t="s">
        <v>92</v>
      </c>
      <c r="C46" s="8"/>
      <c r="D46" s="138" t="s">
        <v>12</v>
      </c>
      <c r="E46" s="134">
        <v>467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3" customFormat="1" ht="12.75" customHeight="1" x14ac:dyDescent="0.2">
      <c r="A47" s="256" t="s">
        <v>202</v>
      </c>
      <c r="B47" s="257"/>
      <c r="C47" s="257"/>
      <c r="D47" s="163"/>
      <c r="E47" s="163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1:16" s="48" customFormat="1" x14ac:dyDescent="0.2">
      <c r="A48" s="8">
        <v>1</v>
      </c>
      <c r="B48" s="9" t="s">
        <v>25</v>
      </c>
      <c r="C48" s="8" t="s">
        <v>0</v>
      </c>
      <c r="D48" s="138" t="s">
        <v>12</v>
      </c>
      <c r="E48" s="8">
        <v>167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</row>
    <row r="49" spans="1:16" s="48" customFormat="1" x14ac:dyDescent="0.2">
      <c r="A49" s="8">
        <v>2</v>
      </c>
      <c r="B49" s="9" t="s">
        <v>26</v>
      </c>
      <c r="C49" s="8"/>
      <c r="D49" s="138" t="s">
        <v>1</v>
      </c>
      <c r="E49" s="8">
        <v>1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48" customFormat="1" ht="12" x14ac:dyDescent="0.2">
      <c r="A50" s="8">
        <v>3</v>
      </c>
      <c r="B50" s="47" t="s">
        <v>95</v>
      </c>
      <c r="C50" s="8"/>
      <c r="D50" s="138" t="s">
        <v>8</v>
      </c>
      <c r="E50" s="8">
        <v>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6" s="48" customFormat="1" ht="12" x14ac:dyDescent="0.2">
      <c r="A51" s="8">
        <v>4</v>
      </c>
      <c r="B51" s="5" t="s">
        <v>15</v>
      </c>
      <c r="C51" s="8" t="s">
        <v>0</v>
      </c>
      <c r="D51" s="138" t="s">
        <v>8</v>
      </c>
      <c r="E51" s="8">
        <v>9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6" s="48" customFormat="1" ht="12" x14ac:dyDescent="0.2">
      <c r="A52" s="49">
        <v>5</v>
      </c>
      <c r="B52" s="50" t="s">
        <v>96</v>
      </c>
      <c r="C52" s="49"/>
      <c r="D52" s="159" t="s">
        <v>18</v>
      </c>
      <c r="E52" s="134">
        <v>90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s="48" customFormat="1" ht="12" x14ac:dyDescent="0.2">
      <c r="A53" s="51">
        <v>6</v>
      </c>
      <c r="B53" s="5" t="s">
        <v>92</v>
      </c>
      <c r="C53" s="8"/>
      <c r="D53" s="138" t="s">
        <v>12</v>
      </c>
      <c r="E53" s="134">
        <v>167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  <row r="54" spans="1:16" s="107" customFormat="1" ht="12" customHeight="1" x14ac:dyDescent="0.2">
      <c r="A54" s="256" t="s">
        <v>198</v>
      </c>
      <c r="B54" s="257"/>
      <c r="C54" s="257"/>
      <c r="D54" s="189"/>
      <c r="E54" s="188"/>
      <c r="F54" s="114"/>
      <c r="G54" s="114"/>
      <c r="H54" s="114"/>
      <c r="I54" s="114"/>
      <c r="J54" s="114"/>
      <c r="K54" s="119"/>
      <c r="L54" s="119"/>
      <c r="M54" s="119"/>
      <c r="N54" s="119"/>
      <c r="O54" s="119"/>
      <c r="P54" s="122"/>
    </row>
    <row r="55" spans="1:16" s="107" customFormat="1" ht="13.5" customHeight="1" x14ac:dyDescent="0.2">
      <c r="A55" s="104">
        <v>1</v>
      </c>
      <c r="B55" s="5" t="s">
        <v>205</v>
      </c>
      <c r="C55" s="118"/>
      <c r="D55" s="108" t="s">
        <v>192</v>
      </c>
      <c r="E55" s="108">
        <v>1</v>
      </c>
      <c r="F55" s="114"/>
      <c r="G55" s="114"/>
      <c r="H55" s="114"/>
      <c r="I55" s="114"/>
      <c r="J55" s="114"/>
      <c r="K55" s="119"/>
      <c r="L55" s="119"/>
      <c r="M55" s="119"/>
      <c r="N55" s="119"/>
      <c r="O55" s="119"/>
      <c r="P55" s="122"/>
    </row>
    <row r="56" spans="1:16" s="107" customFormat="1" x14ac:dyDescent="0.2">
      <c r="A56" s="104">
        <v>2</v>
      </c>
      <c r="B56" s="5" t="s">
        <v>190</v>
      </c>
      <c r="C56" s="108"/>
      <c r="D56" s="108" t="s">
        <v>192</v>
      </c>
      <c r="E56" s="108">
        <v>1</v>
      </c>
      <c r="F56" s="114"/>
      <c r="G56" s="114"/>
      <c r="H56" s="114"/>
      <c r="I56" s="114"/>
      <c r="J56" s="114"/>
      <c r="K56" s="119"/>
      <c r="L56" s="119"/>
      <c r="M56" s="119"/>
      <c r="N56" s="119"/>
      <c r="O56" s="119"/>
      <c r="P56" s="122"/>
    </row>
    <row r="57" spans="1:16" s="107" customFormat="1" x14ac:dyDescent="0.2">
      <c r="A57" s="104"/>
      <c r="B57" s="207" t="s">
        <v>179</v>
      </c>
      <c r="C57" s="222"/>
      <c r="D57" s="196"/>
      <c r="E57" s="195"/>
      <c r="F57" s="114"/>
      <c r="G57" s="114"/>
      <c r="H57" s="114"/>
      <c r="I57" s="114"/>
      <c r="J57" s="114"/>
      <c r="K57" s="119"/>
      <c r="L57" s="119"/>
      <c r="M57" s="119"/>
      <c r="N57" s="119"/>
      <c r="O57" s="119"/>
      <c r="P57" s="122"/>
    </row>
    <row r="58" spans="1:16" s="107" customFormat="1" x14ac:dyDescent="0.2">
      <c r="A58" s="104"/>
      <c r="B58" s="209" t="s">
        <v>184</v>
      </c>
      <c r="C58" s="223"/>
      <c r="D58" s="196"/>
      <c r="E58" s="197"/>
      <c r="F58" s="114"/>
      <c r="G58" s="114"/>
      <c r="H58" s="114"/>
      <c r="I58" s="114"/>
      <c r="J58" s="114"/>
      <c r="K58" s="119"/>
      <c r="L58" s="119"/>
      <c r="M58" s="119"/>
      <c r="N58" s="119"/>
      <c r="O58" s="119"/>
      <c r="P58" s="122"/>
    </row>
    <row r="59" spans="1:16" s="107" customFormat="1" x14ac:dyDescent="0.2">
      <c r="A59" s="104"/>
      <c r="B59" s="224" t="s">
        <v>185</v>
      </c>
      <c r="C59" s="223"/>
      <c r="D59" s="198" t="s">
        <v>186</v>
      </c>
      <c r="E59" s="197"/>
      <c r="F59" s="114"/>
      <c r="G59" s="114"/>
      <c r="H59" s="114"/>
      <c r="I59" s="114"/>
      <c r="J59" s="114"/>
      <c r="K59" s="119"/>
      <c r="L59" s="119"/>
      <c r="M59" s="119"/>
      <c r="N59" s="119"/>
      <c r="O59" s="119"/>
      <c r="P59" s="122"/>
    </row>
    <row r="60" spans="1:16" s="107" customFormat="1" x14ac:dyDescent="0.2">
      <c r="A60" s="104"/>
      <c r="B60" s="207" t="s">
        <v>187</v>
      </c>
      <c r="C60" s="222"/>
      <c r="D60" s="196"/>
      <c r="E60" s="195"/>
      <c r="F60" s="114"/>
      <c r="G60" s="114"/>
      <c r="H60" s="114"/>
      <c r="I60" s="114"/>
      <c r="J60" s="114"/>
      <c r="K60" s="119"/>
      <c r="L60" s="119"/>
      <c r="M60" s="119"/>
      <c r="N60" s="119"/>
      <c r="O60" s="119"/>
      <c r="P60" s="122"/>
    </row>
    <row r="61" spans="1:16" s="107" customFormat="1" x14ac:dyDescent="0.2">
      <c r="A61" s="104"/>
      <c r="B61" s="209" t="s">
        <v>188</v>
      </c>
      <c r="C61" s="223"/>
      <c r="D61" s="120"/>
      <c r="E61" s="112"/>
      <c r="F61" s="114"/>
      <c r="G61" s="114"/>
      <c r="H61" s="114"/>
      <c r="I61" s="114"/>
      <c r="J61" s="114"/>
      <c r="K61" s="119"/>
      <c r="L61" s="119"/>
      <c r="M61" s="119"/>
      <c r="N61" s="119"/>
      <c r="O61" s="119"/>
      <c r="P61" s="122"/>
    </row>
    <row r="62" spans="1:16" s="107" customFormat="1" x14ac:dyDescent="0.2">
      <c r="A62" s="104"/>
      <c r="B62" s="209" t="s">
        <v>189</v>
      </c>
      <c r="C62" s="223"/>
      <c r="D62" s="120"/>
      <c r="E62" s="112"/>
      <c r="F62" s="114"/>
      <c r="G62" s="114"/>
      <c r="H62" s="114"/>
      <c r="I62" s="114"/>
      <c r="J62" s="114"/>
      <c r="K62" s="119"/>
      <c r="L62" s="119"/>
      <c r="M62" s="119"/>
      <c r="N62" s="119"/>
      <c r="O62" s="119"/>
      <c r="P62" s="122"/>
    </row>
  </sheetData>
  <mergeCells count="12">
    <mergeCell ref="L1:O1"/>
    <mergeCell ref="A8:A9"/>
    <mergeCell ref="B8:B9"/>
    <mergeCell ref="C8:C9"/>
    <mergeCell ref="E8:E9"/>
    <mergeCell ref="A54:C54"/>
    <mergeCell ref="D8:D9"/>
    <mergeCell ref="F8:K8"/>
    <mergeCell ref="L8:P8"/>
    <mergeCell ref="A11:C11"/>
    <mergeCell ref="A26:C26"/>
    <mergeCell ref="A47:C47"/>
  </mergeCells>
  <pageMargins left="0.15748031496062992" right="0.15748031496062992" top="0.35433070866141736" bottom="0.74803149606299213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Drustu g.8(I)</vt:lpstr>
      <vt:lpstr>Zemgales 12(II)</vt:lpstr>
      <vt:lpstr>Zemgales 28(III)</vt:lpstr>
      <vt:lpstr>Zemgales 34(IV)</vt:lpstr>
      <vt:lpstr>Jelgavas 7(V)</vt:lpstr>
      <vt:lpstr>Jelgavas 20(VI)</vt:lpstr>
      <vt:lpstr>Jelgavas 24(VII)</vt:lpstr>
      <vt:lpstr>'Drustu g.8(I)'!Print_Titles</vt:lpstr>
      <vt:lpstr>'Jelgavas 20(VI)'!Print_Titles</vt:lpstr>
      <vt:lpstr>'Jelgavas 24(VII)'!Print_Titles</vt:lpstr>
      <vt:lpstr>'Jelgavas 7(V)'!Print_Titles</vt:lpstr>
      <vt:lpstr>'Zemgales 12(II)'!Print_Titles</vt:lpstr>
      <vt:lpstr>'Zemgales 28(III)'!Print_Titles</vt:lpstr>
      <vt:lpstr>'Zemgales 34(IV)'!Print_Titles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Tamāra Levicka</cp:lastModifiedBy>
  <cp:lastPrinted>2015-10-28T12:52:53Z</cp:lastPrinted>
  <dcterms:created xsi:type="dcterms:W3CDTF">2009-02-18T09:07:06Z</dcterms:created>
  <dcterms:modified xsi:type="dcterms:W3CDTF">2015-10-28T12:53:40Z</dcterms:modified>
</cp:coreProperties>
</file>