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2\Administracija\Ēku renovācija\Aptaujas anketas mājas\Jelgavas 30\Būvdarbu iepirkums\"/>
    </mc:Choice>
  </mc:AlternateContent>
  <xr:revisionPtr revIDLastSave="0" documentId="13_ncr:1_{7B7BA41E-1F05-4B55-8B5D-00DC13AD3845}" xr6:coauthVersionLast="45" xr6:coauthVersionMax="45" xr10:uidLastSave="{00000000-0000-0000-0000-000000000000}"/>
  <bookViews>
    <workbookView xWindow="-120" yWindow="-120" windowWidth="29040" windowHeight="15990" tabRatio="701" activeTab="1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3" r:id="rId11"/>
  </sheets>
  <definedNames>
    <definedName name="_xlnm.Print_Area" localSheetId="4">'3a'!$A$1:$P$40</definedName>
    <definedName name="_xlnm.Print_Area" localSheetId="8">'7a'!$A$1:$P$108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H14" i="8"/>
  <c r="K14" i="8"/>
  <c r="L14" i="8"/>
  <c r="M14" i="8"/>
  <c r="N14" i="8"/>
  <c r="O14" i="8"/>
  <c r="P14" i="8"/>
  <c r="O15" i="13"/>
  <c r="N15" i="13"/>
  <c r="L15" i="13"/>
  <c r="H15" i="13"/>
  <c r="N14" i="6"/>
  <c r="L14" i="6"/>
  <c r="H14" i="6"/>
  <c r="M14" i="6"/>
  <c r="O15" i="5"/>
  <c r="N15" i="5"/>
  <c r="L15" i="5"/>
  <c r="H15" i="5"/>
  <c r="M15" i="13"/>
  <c r="P15" i="13"/>
  <c r="M15" i="5"/>
  <c r="P15" i="5"/>
  <c r="C40" i="5"/>
  <c r="C37" i="5"/>
  <c r="C32" i="5"/>
  <c r="C31" i="6"/>
  <c r="C28" i="6"/>
  <c r="C23" i="6"/>
  <c r="C45" i="7"/>
  <c r="C42" i="7"/>
  <c r="C37" i="7"/>
  <c r="C37" i="8"/>
  <c r="C34" i="8"/>
  <c r="C29" i="8"/>
  <c r="C108" i="9"/>
  <c r="C105" i="9"/>
  <c r="C100" i="9"/>
  <c r="C49" i="10"/>
  <c r="C46" i="10"/>
  <c r="C41" i="10"/>
  <c r="C80" i="13"/>
  <c r="C77" i="13"/>
  <c r="C72" i="13"/>
  <c r="C91" i="4"/>
  <c r="C88" i="4"/>
  <c r="C83" i="4"/>
  <c r="C38" i="3"/>
  <c r="C35" i="3"/>
  <c r="C30" i="3"/>
  <c r="A36" i="2"/>
  <c r="A35" i="5"/>
  <c r="P10" i="5"/>
  <c r="A33" i="3"/>
  <c r="P10" i="3"/>
  <c r="A44" i="10"/>
  <c r="P10" i="10"/>
  <c r="A32" i="8"/>
  <c r="P10" i="8"/>
  <c r="A26" i="6"/>
  <c r="P10" i="6"/>
  <c r="A86" i="4"/>
  <c r="P10" i="4"/>
  <c r="A75" i="13"/>
  <c r="P10" i="13"/>
  <c r="A103" i="9"/>
  <c r="P10" i="9"/>
  <c r="A40" i="7"/>
  <c r="P10" i="7"/>
  <c r="D8" i="13"/>
  <c r="D8" i="2"/>
  <c r="D7" i="13"/>
  <c r="D5" i="13"/>
  <c r="D6" i="6"/>
  <c r="D6" i="13"/>
  <c r="D7" i="10"/>
  <c r="D7" i="9"/>
  <c r="D7" i="8"/>
  <c r="D7" i="7"/>
  <c r="D7" i="6"/>
  <c r="D7" i="5"/>
  <c r="D7" i="4"/>
  <c r="D8" i="10"/>
  <c r="D8" i="9"/>
  <c r="D8" i="8"/>
  <c r="D8" i="7"/>
  <c r="D8" i="6"/>
  <c r="D8" i="5"/>
  <c r="D8" i="4"/>
  <c r="D5" i="10"/>
  <c r="D5" i="9"/>
  <c r="D5" i="8"/>
  <c r="D5" i="7"/>
  <c r="D5" i="6"/>
  <c r="D5" i="5"/>
  <c r="D5" i="4"/>
  <c r="D6" i="10"/>
  <c r="D6" i="9"/>
  <c r="D6" i="8"/>
  <c r="D6" i="7"/>
  <c r="D6" i="5"/>
  <c r="D6" i="4"/>
  <c r="D6" i="3"/>
  <c r="D7" i="3"/>
  <c r="D5" i="3"/>
  <c r="D8" i="3"/>
  <c r="H14" i="13"/>
  <c r="C23" i="2"/>
  <c r="C22" i="2"/>
  <c r="C21" i="2"/>
  <c r="C20" i="2"/>
  <c r="C19" i="2"/>
  <c r="C18" i="2"/>
  <c r="C17" i="2"/>
  <c r="C16" i="2"/>
  <c r="C15" i="2"/>
  <c r="N14" i="5"/>
  <c r="L14" i="5"/>
  <c r="H14" i="5"/>
  <c r="M14" i="5"/>
  <c r="O14" i="5"/>
  <c r="P14" i="5"/>
  <c r="O14" i="13"/>
  <c r="L14" i="13"/>
  <c r="O14" i="6"/>
  <c r="N29" i="5"/>
  <c r="G17" i="2"/>
  <c r="N14" i="13"/>
  <c r="K14" i="6"/>
  <c r="P14" i="6"/>
  <c r="L29" i="5"/>
  <c r="I17" i="2"/>
  <c r="M14" i="13"/>
  <c r="K14" i="13"/>
  <c r="N80" i="4"/>
  <c r="G16" i="2"/>
  <c r="L80" i="4"/>
  <c r="I16" i="2"/>
  <c r="L69" i="13"/>
  <c r="I23" i="2"/>
  <c r="N20" i="6"/>
  <c r="G18" i="2"/>
  <c r="N69" i="13"/>
  <c r="G23" i="2"/>
  <c r="L20" i="6"/>
  <c r="I18" i="2"/>
  <c r="N34" i="7"/>
  <c r="G19" i="2"/>
  <c r="L34" i="7"/>
  <c r="I19" i="2"/>
  <c r="N26" i="8"/>
  <c r="G20" i="2"/>
  <c r="L97" i="9"/>
  <c r="I21" i="2"/>
  <c r="L38" i="10"/>
  <c r="I22" i="2"/>
  <c r="N97" i="9"/>
  <c r="G21" i="2"/>
  <c r="K14" i="5"/>
  <c r="N38" i="10"/>
  <c r="G22" i="2"/>
  <c r="L26" i="8"/>
  <c r="I20" i="2"/>
  <c r="M34" i="7"/>
  <c r="F19" i="2"/>
  <c r="P14" i="13"/>
  <c r="M20" i="6"/>
  <c r="F18" i="2"/>
  <c r="M29" i="5"/>
  <c r="F17" i="2"/>
  <c r="M26" i="8"/>
  <c r="F20" i="2"/>
  <c r="M80" i="4"/>
  <c r="F16" i="2"/>
  <c r="M97" i="9"/>
  <c r="F21" i="2"/>
  <c r="M38" i="10"/>
  <c r="F22" i="2"/>
  <c r="M69" i="13"/>
  <c r="F23" i="2"/>
  <c r="O34" i="7"/>
  <c r="H19" i="2"/>
  <c r="P80" i="4"/>
  <c r="E16" i="2"/>
  <c r="O80" i="4"/>
  <c r="H16" i="2"/>
  <c r="O38" i="10"/>
  <c r="H22" i="2"/>
  <c r="O26" i="8"/>
  <c r="H20" i="2"/>
  <c r="P26" i="8"/>
  <c r="N9" i="8"/>
  <c r="O20" i="6"/>
  <c r="H18" i="2"/>
  <c r="O29" i="5"/>
  <c r="H17" i="2"/>
  <c r="P29" i="5"/>
  <c r="E17" i="2"/>
  <c r="P34" i="7"/>
  <c r="E19" i="2"/>
  <c r="P20" i="6"/>
  <c r="N9" i="6"/>
  <c r="P38" i="10"/>
  <c r="E22" i="2"/>
  <c r="N9" i="4"/>
  <c r="O97" i="9"/>
  <c r="H21" i="2"/>
  <c r="P97" i="9"/>
  <c r="N9" i="9"/>
  <c r="O69" i="13"/>
  <c r="H23" i="2"/>
  <c r="E18" i="2"/>
  <c r="N9" i="5"/>
  <c r="P69" i="13"/>
  <c r="N9" i="13"/>
  <c r="N9" i="7"/>
  <c r="E20" i="2"/>
  <c r="N9" i="10"/>
  <c r="E21" i="2"/>
  <c r="E23" i="2"/>
  <c r="L27" i="3"/>
  <c r="N27" i="3"/>
  <c r="G15" i="2"/>
  <c r="G24" i="2"/>
  <c r="I15" i="2"/>
  <c r="I24" i="2"/>
  <c r="M27" i="3"/>
  <c r="P27" i="3"/>
  <c r="O27" i="3"/>
  <c r="F15" i="2"/>
  <c r="F24" i="2"/>
  <c r="H15" i="2"/>
  <c r="H24" i="2"/>
  <c r="N9" i="3"/>
  <c r="E15" i="2"/>
  <c r="E24" i="2"/>
  <c r="B23" i="2"/>
  <c r="B17" i="2"/>
  <c r="D1" i="5"/>
  <c r="E25" i="2"/>
  <c r="E26" i="2"/>
  <c r="E27" i="2"/>
  <c r="B21" i="2"/>
  <c r="D1" i="9"/>
  <c r="B20" i="2"/>
  <c r="D1" i="8"/>
  <c r="D1" i="6"/>
  <c r="B18" i="2"/>
  <c r="B22" i="2"/>
  <c r="D1" i="10"/>
  <c r="D1" i="7"/>
  <c r="B19" i="2"/>
  <c r="B16" i="2"/>
  <c r="D1" i="4"/>
  <c r="B15" i="2"/>
  <c r="D1" i="3"/>
  <c r="D11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<sst xmlns="http://schemas.openxmlformats.org/spreadsheetml/2006/main" count="1258" uniqueCount="393">
  <si>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</si>
  <si>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</si>
  <si>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</si>
  <si>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</si>
  <si>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</si>
  <si>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</si>
  <si>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</si>
  <si>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</si>
  <si>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</si>
  <si>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</si>
  <si>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</si>
  <si>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</si>
  <si>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</si>
  <si>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</si>
  <si>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</si>
  <si>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</si>
  <si>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</si>
  <si>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</si>
  <si>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</si>
  <si>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</si>
  <si>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</si>
  <si>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</si>
  <si>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</si>
  <si>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</si>
  <si>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</si>
  <si>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</si>
  <si>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</si>
  <si>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</si>
  <si>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</si>
  <si>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</si>
  <si>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</si>
  <si>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</si>
  <si>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</si>
  <si>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</si>
  <si>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</si>
  <si>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</si>
  <si>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</si>
  <si>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</si>
  <si>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</si>
  <si>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</si>
  <si>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</si>
  <si>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</si>
  <si>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</si>
  <si>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</si>
  <si>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</si>
  <si>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</si>
  <si>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</si>
  <si>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</si>
  <si>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</si>
  <si>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</si>
  <si>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</si>
  <si>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</si>
  <si>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</si>
  <si>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</si>
  <si>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</si>
  <si>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dzīvojamās ēkas energoefektivitātes paaugstināšana</t>
  </si>
  <si>
    <t>KOPSAVILKUMS Nr.1</t>
  </si>
  <si>
    <t>Finanšu rezerve 3%</t>
  </si>
  <si>
    <t>Energoefektivitātes paaugstināšana</t>
  </si>
  <si>
    <t>Palīgmateriāli</t>
  </si>
  <si>
    <t>gb</t>
  </si>
  <si>
    <t>m</t>
  </si>
  <si>
    <t xml:space="preserve">Tiešās izmaksas kopā, t. sk. darba devēja sociālais nodoklis 24.09% </t>
  </si>
  <si>
    <t>m2</t>
  </si>
  <si>
    <t>Būvlaukuma sagatavošana</t>
  </si>
  <si>
    <t>03-00000</t>
  </si>
  <si>
    <t>kg</t>
  </si>
  <si>
    <t>Pagraba pārseguma siltināšana</t>
  </si>
  <si>
    <t>Jelgavas iela 30, Olaine, Olaines novads, LV-2114</t>
  </si>
  <si>
    <t>Būvtāfele un tās uzstādīšana</t>
  </si>
  <si>
    <t>Ugunsdzēsības stends ar ugunsdzēšamo aparātu</t>
  </si>
  <si>
    <t>Pārvietojamās tualetes uzstādīšana</t>
  </si>
  <si>
    <t>Slēgta instrumentu / materiālu noliktava</t>
  </si>
  <si>
    <t>Strādnieku vagons</t>
  </si>
  <si>
    <t>Būvgružu konteineris, uzstādīšana</t>
  </si>
  <si>
    <t>Būvlaukuma norobežošana ar inventāro žogu Betafence vai ekvivalents</t>
  </si>
  <si>
    <t>Pagaidu vārtu uzstādīšana, divviru 4m plati</t>
  </si>
  <si>
    <t xml:space="preserve">Pagaidu elektropieslēgums </t>
  </si>
  <si>
    <t>Pagaidu ūdensvada pieslēgums</t>
  </si>
  <si>
    <t>Segtas, norobežojošas ieejas uzstādīšana</t>
  </si>
  <si>
    <t>Sastatnes  montāža un demontāža fasādes apdares darbu veikšanai</t>
  </si>
  <si>
    <t>Darba drošības zīmju uzstādīšana</t>
  </si>
  <si>
    <t>kpl</t>
  </si>
  <si>
    <t>2.1</t>
  </si>
  <si>
    <t>līgumc.</t>
  </si>
  <si>
    <t>Koka karkasa demontāža starp logiem un utilizācija</t>
  </si>
  <si>
    <t>Logi, durvis, restes</t>
  </si>
  <si>
    <t>2.2</t>
  </si>
  <si>
    <t xml:space="preserve">Ārējo skārda palodžu demontāža un utilizācija </t>
  </si>
  <si>
    <t>2.3</t>
  </si>
  <si>
    <t xml:space="preserve">Ārējo  skārda palodžu montāža </t>
  </si>
  <si>
    <t>2.4</t>
  </si>
  <si>
    <t>Esošo logu demontāža un utilizācija</t>
  </si>
  <si>
    <t>2.5</t>
  </si>
  <si>
    <t>Esošo balkonu logu/durvju demontāža un utilizācija</t>
  </si>
  <si>
    <t>2.6</t>
  </si>
  <si>
    <t>L1 PVC logs ar svaiga gaisa pieplūdes vārstu, atverama 1 vērtne. Logu kopējais siltuma transmisijas koeficients (U) ne lielāks par 1.25 W/m2K 1300x1400mm ieskaitot bojāto loga aiļu apdari un iebūvētu pasīvo ventilāciju</t>
  </si>
  <si>
    <t>2.7</t>
  </si>
  <si>
    <t>L2 PVC logs ar svaiga gaisa pieplūdes vārstu, atverama 1 vērtne. Logu kopējais siltuma transmisijas koeficients (U) ne lielāks par 1.25 W/m2K 1900x1400mm ieskaitot bojāto loga aiļu apdari un iebūvētu pasīvo ventilāciju</t>
  </si>
  <si>
    <t>2.8</t>
  </si>
  <si>
    <t>L3 Balkona PVC logs un durvis  ar svaiga gaisa pieplūdes vārstu, kopējais siltuma transmisijas koeficients (U) ne lielāks par 1.25 W/m2K 1900x2200mm ieskaitot bojāto loga aiļu apdari un iebūvētu pasīvo ventilāciju</t>
  </si>
  <si>
    <t>2.9</t>
  </si>
  <si>
    <t>L4 Balkona PVC logs un durvis  ar svaiga gaisa pieplūdes vārstu, kopējais siltuma transmisijas koeficients (U) ne lielāks par 1.25 W/m2K 1900x2200mm ieskaitot bojāto loga aiļu apdari un iebūvētu pasīvo ventilāciju</t>
  </si>
  <si>
    <t>2.10</t>
  </si>
  <si>
    <t>L5 kāpņu telpas PVC logs  ar svaiga gaisa pieplūdes vārstu, atverama 1 vērtne. Logu kopējais siltuma transmisijas koeficients (U) ne lielāks par 1.3 W/m2K 1900x1400mm ieskaitot bojāto loga aiļu apdari un iebūvētu pasīvo ventilāciju</t>
  </si>
  <si>
    <t>2.11</t>
  </si>
  <si>
    <t>GREENTEQ vai ekvivalents iekšējo PVC palodžu (92gb) b~30cm montāža, iepriekš demontējot vecās palodzes</t>
  </si>
  <si>
    <t>2.12</t>
  </si>
  <si>
    <t>Pagraba ventilācijas restu demontāža un utilizācija</t>
  </si>
  <si>
    <t>2.13</t>
  </si>
  <si>
    <t>R-1 pagraba restu montāža (260x190mm)</t>
  </si>
  <si>
    <t>2.14</t>
  </si>
  <si>
    <t>Pagraba gaisa pieplūdes cauruļu metāla režģa sietu uzstādīšana, iepriekš demontējot vecos sietus</t>
  </si>
  <si>
    <t>2.15</t>
  </si>
  <si>
    <t>Vējtvera durvju demontāža un utilizācija</t>
  </si>
  <si>
    <t>2.16</t>
  </si>
  <si>
    <t>VentSys svaiga gaisa pieplūdes vārstu uzstādīšana nemaināmajiem logiem</t>
  </si>
  <si>
    <t>Balkonu atjaunošana  (S4)</t>
  </si>
  <si>
    <t>2.17</t>
  </si>
  <si>
    <t>Balkonu metāla margu, norobežojošo konstrukciju un apdares lokšņu demontāža h=1.1m un utilizācija</t>
  </si>
  <si>
    <t>2.18</t>
  </si>
  <si>
    <t>Armēta slīpumu veidojošā betona slāņa izbūve</t>
  </si>
  <si>
    <t>2.19</t>
  </si>
  <si>
    <t>SAKRET TCM divkomponentu hidroizolācija un tās ieklāšana vai ekvivalents</t>
  </si>
  <si>
    <t>2.20</t>
  </si>
  <si>
    <t>Esošā dz/b paneļa atjaunošana - nestabilo daļu nokalšana, stiegrojuma tīrīšana un pretrūsas apstrāde ar Mapefer 1K un dz/b paneļa bojāto vietu remonts ar ātri cietējošu remontsastāvu</t>
  </si>
  <si>
    <t>2.21</t>
  </si>
  <si>
    <t>Balkonu atjaunošana ar zemapmetuma grunti SAKRET PG un SAKRET krāsotu dekoratīvo apmetumu paneļa apakšpusē</t>
  </si>
  <si>
    <t>2.22</t>
  </si>
  <si>
    <t>Balkonu atjaunošana ar zemapmetuma grunti SAKRET PG un SAKRET krāsotu dekoratīvo apmetumu paneļa priekšpusē un sānos</t>
  </si>
  <si>
    <t>Balkonu margu montāža</t>
  </si>
  <si>
    <t>2.23</t>
  </si>
  <si>
    <t>Trapecveida formas profilēta skārda apdares loksnes PP20 RAL 8025 no LATROOF vai ekvivalents. H=1.21m montāža</t>
  </si>
  <si>
    <t>2.24</t>
  </si>
  <si>
    <t>Lenteris, cinkots no apaļcaurules D60mm</t>
  </si>
  <si>
    <t>2.25</t>
  </si>
  <si>
    <t>Taisnstūrveida profilcaurule 40x20x1.5mm S235JR, cinkota horizontālai montāžai</t>
  </si>
  <si>
    <t>2.26</t>
  </si>
  <si>
    <t>Kvadrāta profilcaurule 40x40x1.5mm S235JR, cinkota h=1.1m vertikālai montāžai</t>
  </si>
  <si>
    <t>2.27</t>
  </si>
  <si>
    <t>Stiprinājumi, palīgmateriāli</t>
  </si>
  <si>
    <t>2.28</t>
  </si>
  <si>
    <t>Perforēts cokola profils</t>
  </si>
  <si>
    <t>2.29</t>
  </si>
  <si>
    <t>Lāsenis ar stiprinājumiem</t>
  </si>
  <si>
    <t>Fasādes siltināšana un apdare</t>
  </si>
  <si>
    <t>2.30</t>
  </si>
  <si>
    <t>2.31</t>
  </si>
  <si>
    <t>Esošo siltināto gala sienu apdare</t>
  </si>
  <si>
    <t>2.32</t>
  </si>
  <si>
    <t>Fasādes attīrīšana ar augstspiediena mazgātāju</t>
  </si>
  <si>
    <t>2.33</t>
  </si>
  <si>
    <t>Fasādes gruntēšana un krāsošana saskaņā ar krāsu pasi</t>
  </si>
  <si>
    <t>2.34</t>
  </si>
  <si>
    <t>Bojāto vietu remonts (apmetuma izlīdzināšana, nepieciešamības gadījumā armēt) Apjomu precizēt būvniecības laikā</t>
  </si>
  <si>
    <t>Sienas tips S-1; S-7</t>
  </si>
  <si>
    <t>2.35</t>
  </si>
  <si>
    <t>Fasādes sagatavošana siltināšanai un apdarei, plaisu blīvēšana un stiprināšana, fasādes izlīdzināšana ar apmetumu, gruntēšana</t>
  </si>
  <si>
    <t>2.36</t>
  </si>
  <si>
    <t>Fasādes siltināšana ar fasādes akmens vati  (l≤0.038Wm/k), b=150mm, stiprinātu pie sienām ar  SAKRET BK līmjavu un dībeļiem ar padziļināšanas metodi (6gb/m2) 1.vēja zona</t>
  </si>
  <si>
    <t>2.37</t>
  </si>
  <si>
    <t>Fasādes armēšana ar  stiklašķiedras sietu vai ekvivalentu, ieskaitot stūra līstu uzstādīšanu II kategorijas zonā 3m augstumā no cokola augšas</t>
  </si>
  <si>
    <t>līmjava</t>
  </si>
  <si>
    <t>stiklašķiedras siets</t>
  </si>
  <si>
    <t>2.38</t>
  </si>
  <si>
    <t>Fasādes armēšana ar  stiklašķiedras sietu vai ekvivalentu, ieskaitot stūra līstu uzstādīšanu III kategorijas zonā</t>
  </si>
  <si>
    <t>2.39</t>
  </si>
  <si>
    <t>Fasādes armēšana ap ieejas mezgliem ar stiklašķiedras sietu divās kārtās un SAKRET PANZER armējošo apmetumu ieskaitot stūru līstu uzstādīšanu I kategorijas zonā</t>
  </si>
  <si>
    <t>2.40</t>
  </si>
  <si>
    <t>Fasādes gruntēšana ar SAKRET PG un SAKRET tonēta dekoratīvā apmetuma uzklāšana</t>
  </si>
  <si>
    <t>Sienas tips S-5</t>
  </si>
  <si>
    <t>2.41</t>
  </si>
  <si>
    <t>Gāzbetona bloka sienas mūrēšana (ieskaitot mūrjavu un palīgmateriālus)  h 1400 mm</t>
  </si>
  <si>
    <t>2.42</t>
  </si>
  <si>
    <t>Siltināšana ar fasādes akmens vati 150 mm (λ≤0.038W(m*K)),stiprinātu pie sienām ar SAKRET BK līmjavu un dībeļiem ar padziļināšanas metodi (6gb/m2)  1.vēja zona</t>
  </si>
  <si>
    <t>2.43</t>
  </si>
  <si>
    <t>Fasādes armēšana ar SAKRET armējošo javu BAK, armējošo stiklašķiedras sietu, zemapmetuma grunti SAKRET PG un SAKRET tonēto dekoratīvo apmetumu</t>
  </si>
  <si>
    <t>Sienas tips S-2</t>
  </si>
  <si>
    <t>2.44</t>
  </si>
  <si>
    <t>Sagatavošana siltināšanai un apdarei, izlīdzināšana ar apmetumu, gruntēšana</t>
  </si>
  <si>
    <t>2.45</t>
  </si>
  <si>
    <t>Siltināšana ar akmens vati &lt;30 mm (λ≤0.038W(m*K)),stiprinātu pie sienām ar SAKRET līmjavu BK un dībeļiem ar padziļināšanas metodi (6gb/m2)  1.vēja zona</t>
  </si>
  <si>
    <t>2.46</t>
  </si>
  <si>
    <t xml:space="preserve">Ieejas mezglu un jumtiņu atjaunošana </t>
  </si>
  <si>
    <t>2.47</t>
  </si>
  <si>
    <t>Esošo jumtiņu ar stiprinājumiem demontāža un utilizācija</t>
  </si>
  <si>
    <t>2.48</t>
  </si>
  <si>
    <t>Jaunu jumtiņu stiprinājumu montāža pie sienas paneļiem ar kronšteiniem</t>
  </si>
  <si>
    <t>2.49</t>
  </si>
  <si>
    <t>Jumta segums RUUKKI S18 skārda vai ekvivalents krāsots RAL8025 krāsu tonī</t>
  </si>
  <si>
    <t>2.50</t>
  </si>
  <si>
    <t>Skārda lietus ūdens tekne D100mm</t>
  </si>
  <si>
    <t>2.51</t>
  </si>
  <si>
    <t>Skārda lietus ūdens noteka D100mm</t>
  </si>
  <si>
    <t>2.52</t>
  </si>
  <si>
    <t>2.53</t>
  </si>
  <si>
    <t>Standarta āra fasādes ventilācijas reste D175 mm</t>
  </si>
  <si>
    <t>m3</t>
  </si>
  <si>
    <t>Vispārīgie celtniecības darbi</t>
  </si>
  <si>
    <t>Cokola siltināšana un apdare</t>
  </si>
  <si>
    <t>Cokola siltināšana un apdare (Sienas tips S-3)</t>
  </si>
  <si>
    <t>Esošo betona plākšņu demontāža un utilizācija</t>
  </si>
  <si>
    <t xml:space="preserve">Atrakt grunti mehanizēti un roku darbā gar pamatiem dziļumā, ieskaitot izraktās grunts aizvešanu uz atbērtni </t>
  </si>
  <si>
    <t>Šķembu slāņa fr.2-8mm, blietējot pa kārtām, b=30mm iestrāde</t>
  </si>
  <si>
    <t>Nesaistītu minerālmateriālu maisījuma b=160mm iestrāde</t>
  </si>
  <si>
    <t>Jauna betona bruģakmens apmale (Betona bruģakmens b=60mm pelēks) un tās montāža</t>
  </si>
  <si>
    <t>Sienas tips S-3</t>
  </si>
  <si>
    <t>Cokola attīrīšana ar augstspiediena mazgātāju</t>
  </si>
  <si>
    <t>Cokola sagatavošana siltināšanai (plaisu nostiprināšana, bojātā apmetuma demontāža, cokola izlīdzināšana, gruntēšana u.c.)</t>
  </si>
  <si>
    <t>Pamatu hidroizolācija SAKRET TCM un Hidroizolācijas aizsargmembrāna</t>
  </si>
  <si>
    <t>Cokola siltināšana ar ekstrudēto putupolistirolu (l≤0.038Wm/k), b=100mm, h=1000mm zem zemes līmeņa, stiprinātu pie sienām ar līmjavu un dībeļiem (6gb/m2) TID-T 8x175mm ar metāla naglu un plastmasas cepurīti pēc ETICS SAKRET EPS.</t>
  </si>
  <si>
    <t xml:space="preserve">Cokola armēšana ar stiklašķiedras sietu divās kārtās un SAKRET PANZER armējošo apmetumu ieskaitot stūru līstu uzstādīšanu </t>
  </si>
  <si>
    <t>Cokola gruntēšana ar SAKRET PG grunti un augstas triecienizturības SAKRET PANZER apmetuma uzklāšana</t>
  </si>
  <si>
    <t>Cokola krāsošana saskaņā ar ēkas krāsu pasi</t>
  </si>
  <si>
    <t>IV.</t>
  </si>
  <si>
    <t>Pagraba pārseguma siltināšana (S6)</t>
  </si>
  <si>
    <t>4.1</t>
  </si>
  <si>
    <t>Pagraba komunikāciju izcelšana zem siltinājuma zonas</t>
  </si>
  <si>
    <t xml:space="preserve">Pagraba griestu sagatavošana, gruntēšana ar saķeres grunti un siltināšana ar putupolistirolu 100mm (ƛ≤0.038Wm/k) piestiprinātām ar līmjavu. </t>
  </si>
  <si>
    <t>Putupolistirola armēšana ar armējošo javu un armējošo stiklašķiedras sietu</t>
  </si>
  <si>
    <t>Šķūnīšu augšas nostiprināšana caur siltumizolāciju pie pārseguma</t>
  </si>
  <si>
    <t>Jumta seguma siltināšana J-1</t>
  </si>
  <si>
    <t>V.</t>
  </si>
  <si>
    <t>5.1</t>
  </si>
  <si>
    <t>Esošo jumta aeratoru demontāža un utilizācija un jaunu aeratoru ALIPAI-110 ar pieslēgumiem montāža</t>
  </si>
  <si>
    <t>5.2</t>
  </si>
  <si>
    <t>Esošo dūmeņu demontāža un utilizācija un jaunu dūmeņu montāža ar skārda cepurītēm un pieslēgumiem</t>
  </si>
  <si>
    <t>5.3</t>
  </si>
  <si>
    <t>Esošās dzegas pārkares un  skārda nosegelementa demontāža un utilizācija</t>
  </si>
  <si>
    <t>5.4</t>
  </si>
  <si>
    <t>Skārda parapeta montāža</t>
  </si>
  <si>
    <t>Jumta lūka, (skat AR-12)</t>
  </si>
  <si>
    <t>Jumta lūkas šahtas siltināšana</t>
  </si>
  <si>
    <t>5.5</t>
  </si>
  <si>
    <t>Jumta lūkas uzstādīšana</t>
  </si>
  <si>
    <t>JL-1 jumta lūka OMEGA STN Termo 1000x1000mm U vērtība vākam 0.45 W/m2K, U vērtība pamatnei 0,6 W/m2K</t>
  </si>
  <si>
    <t>Jumta un sienas siltumizolācijas savienojums</t>
  </si>
  <si>
    <t>5.6</t>
  </si>
  <si>
    <t xml:space="preserve">Jumta dzegas izveide no koka brusām </t>
  </si>
  <si>
    <t>5.7</t>
  </si>
  <si>
    <t>Antiseptizēta koka brusa 50x200x500 s=600mm piezāģējuma stūrus precizēt uz vietas objektā</t>
  </si>
  <si>
    <t>5.8</t>
  </si>
  <si>
    <t>Stiprinājuma leņķis koka brusu stiprināšanai (50x200mm)</t>
  </si>
  <si>
    <t>5.9</t>
  </si>
  <si>
    <t>Antiseptizēta koka brusa 50x50mm</t>
  </si>
  <si>
    <t>5.10</t>
  </si>
  <si>
    <t>Skārda nosegelements ar vēja maliņu</t>
  </si>
  <si>
    <t>5.11</t>
  </si>
  <si>
    <t>Palīgmateriāli un stiprinājumi</t>
  </si>
  <si>
    <t>Jumta tips J-1</t>
  </si>
  <si>
    <t>5.12</t>
  </si>
  <si>
    <t>Slīpumu veidojošā slāņa izveide</t>
  </si>
  <si>
    <t>5.13</t>
  </si>
  <si>
    <t>Siltumizolācijas ieklāšana (akmens vate Rockwool Roofrock 30E,  210 mm ((λ≤0.036W(m*K)), akmens vate Rockwool Roofrock 50, 40mm ((λ≤0.038W(m*K)), stiprinājuma elementi, palīgmateriāli)</t>
  </si>
  <si>
    <t>5.14</t>
  </si>
  <si>
    <t>Jumta seguma līmēšana (2 kārtas kausējamais bitumena ruļlveida segums, pieslēgumi pie jumta izvadiem, akmens vates pretslīpuma forma,  palīgmateriāli)</t>
  </si>
  <si>
    <t>Kāpņu telpas kosmētiskais remonts</t>
  </si>
  <si>
    <t>VI</t>
  </si>
  <si>
    <t>6.1</t>
  </si>
  <si>
    <t>Ziņojuma dēļa un pastkastītes demontāža un montāža pēc remontdarbiem</t>
  </si>
  <si>
    <t>6.2</t>
  </si>
  <si>
    <t>Griestu mazgāšana un attīrīšana no krīta, gruntēšana. Virsmas nostiprināšana, atlekušās apmetuma daļas nokalšana - apmetuma remonts, vietās, kur nepieciešams izmantot betona saķeres grunti. (Sakret grunts QG baltā kvarca; Sakret dziļuma grunts TGW; Mazgāšanas līdzeklis Sadolin Cleaner griestu mazgāšanai; Špaktele griestiem Weber VH balts; Apmetuma stūra profils; Apmetums Weber T-2) vai ekvivalents</t>
  </si>
  <si>
    <t>6.3</t>
  </si>
  <si>
    <t>Griestu sagatavošana krāsošanai un krāsošana ar baltu matētu krāsu (Sakret dziļuma grunts TGW; Sadolin BINDO 7 balta WO) vai ekvivalents</t>
  </si>
  <si>
    <t>6.4</t>
  </si>
  <si>
    <t>Sienu mazgāšana un attīrīšana (eļļas krāsa virsmas apstrāde ar smilšpapīru, esošās apdares noņemšana un utt.), gruntēšana ar grunti. Virsmas nostiprināšana, atlekušās apmetuma daļas nokalšana - apmetuma remonts, vietās, kur nepieciešams izmantot betona saķeres grunti. Ieskaitot logu aiļu apdari (Sakret grunts QG baltā kvarca; Sakret dziļuma grunts TGW; Mazgāšanas līdzeklis Sadolin Cleaner griestu mazgāšanai; Špaktele Weber VH balts; Apmetums Weber T-2; Smilšpapīrs P160; Apmetuma stūra profils) vai ekvivalents</t>
  </si>
  <si>
    <t>6.5</t>
  </si>
  <si>
    <t>Sienu sagatavošana krāsošanai un krāsošana ar tonētu, mazgājamu krāsu ar augstu nodilumizturību. (Sakret dziļuma grunts TGW ; Sadolin BINDO 12 tonēta WO; nobeiguma špaktele SHEETROCK) vai ekvivalents</t>
  </si>
  <si>
    <t>6.6</t>
  </si>
  <si>
    <t xml:space="preserve">Kāpņu laukuma grīdas esošās izlīdzinošās kārtas nokalšana, gruntēšana ar betona saķeres grunti un izlīdzināšana ar izlīdzinošo maisījumu. (Sakret grunts QG baltā kvarca; Sausā betona maisījums B20) Remonts 20% apmērā no kopējās platības </t>
  </si>
  <si>
    <t>6.7</t>
  </si>
  <si>
    <t>Vējtvera betona grīdas remonts (izkalt veco izlīdzinošo kārtu, daļēji nokaļot slieksni) un pakāpiena betonēšana (Sakret grunts QG baltā kvarca; Sausā betona maisījums B20) vai ekvivalents</t>
  </si>
  <si>
    <t>6.8</t>
  </si>
  <si>
    <t>Vējtvera grīdas flīzēšana ar nodilumizturīgām un pretslīdes (R11) flīzēm, flīžu šuvju aizpildīšana (Sakret grunts QG baltā kvarca; Weber Handy Fix  flīžu līme; Grīdas pretslīdes flīzes (R11)  GRES Milton Brown; Mira supercolor šuvotājs) vai ekvivalents</t>
  </si>
  <si>
    <t>6.9</t>
  </si>
  <si>
    <t xml:space="preserve">Pakāpienu gruntēšana, izlīdzināšana ar remontsastāvu un slīpēšana (Sakret grunts QG baltā kvarca; Sakret RS; Smilšpapīrs P160) vai ekvivalents. Remonts 20% apmērā no kopējās platības </t>
  </si>
  <si>
    <t>6.10</t>
  </si>
  <si>
    <t xml:space="preserve">Pakāpienu gruntēšana un krāsošana ar mazgājamu un  nodilumizturīgu emaljas krāsu. Krāsotas grīdlīstes izveide h=0.15m (Sakret dziļuma grunts TGW; Alkīda emaljas krāsa grīdai) vai ekvivalents.Remonts 20% apmērā no kopējās platības </t>
  </si>
  <si>
    <t>6.11</t>
  </si>
  <si>
    <t>Bojāto metāla margu nomaiņa un koka lentera montāža (Emaljas krāsa metālam PF-115; Koka uzlika margām lakotas; Margu konstrukciju stiprinājuma  stiprināšana)</t>
  </si>
  <si>
    <t>Apkure</t>
  </si>
  <si>
    <t>VII</t>
  </si>
  <si>
    <t>Vecās sistēmas demontāža</t>
  </si>
  <si>
    <t>Presējama tērauda</t>
  </si>
  <si>
    <t>Cauruļvads</t>
  </si>
  <si>
    <t>Līkums</t>
  </si>
  <si>
    <t>Trejgabals</t>
  </si>
  <si>
    <t>X-gabals</t>
  </si>
  <si>
    <t>Pāreja</t>
  </si>
  <si>
    <t>Korķis. Skrūvējams</t>
  </si>
  <si>
    <t>Balansēšanas vārsts t=110˚; P=8 bar. HERZ-407M</t>
  </si>
  <si>
    <t>NV-1</t>
  </si>
  <si>
    <t>Lodveida ventilis t=110˚; P=8 bar</t>
  </si>
  <si>
    <t>Purmo compact</t>
  </si>
  <si>
    <t>Tērauda radiators ar sienas stiprinājumiem un atgaisotāju</t>
  </si>
  <si>
    <t xml:space="preserve">Termostatiskais vārsts ar galvu </t>
  </si>
  <si>
    <t>Izlaides vārsts</t>
  </si>
  <si>
    <t>PAROC alucoat</t>
  </si>
  <si>
    <t xml:space="preserve">Akmensvates izolācijas čaula, ar alum. atstarojošo slāni; b=50mm (λl≤0.045W(m*K)) </t>
  </si>
  <si>
    <t>Kompensātori</t>
  </si>
  <si>
    <t>Nekustīgie balsti</t>
  </si>
  <si>
    <t>Stiprinājumi un palīgmateriāli</t>
  </si>
  <si>
    <t>Montāžas komplektu</t>
  </si>
  <si>
    <t>Apkures  hidrauliskās pārbaude un sistēmas skalošana , balansēšana un balansēšanas aktu sastādīšana</t>
  </si>
  <si>
    <t xml:space="preserve">Radiatoru vietas uzlabošana (špaktelēšana, krāsošana) </t>
  </si>
  <si>
    <t>Individuālais siltuma sadalītājs (alokātors)</t>
  </si>
  <si>
    <t>Siltuma sadalītāja datu savācējs</t>
  </si>
  <si>
    <t>Noslēgarmatūras marķēšana</t>
  </si>
  <si>
    <t xml:space="preserve">Pārsgumu šķērsošanas vietas uzlabošana (špaktelēšana, krāsošana) </t>
  </si>
  <si>
    <t>Apkures sistēmas palaišanu un ieregulēšanu</t>
  </si>
  <si>
    <t>Apkures sūknis Grundfos MAGNA3 32-80</t>
  </si>
  <si>
    <t>Apkures sistēmas siltummainis Danfoss XB12L-1-50 G 5/4 (25mm)</t>
  </si>
  <si>
    <t>objekts</t>
  </si>
  <si>
    <t xml:space="preserve">m </t>
  </si>
  <si>
    <t>Elektoapgāde, ārejie tīkli</t>
  </si>
  <si>
    <t>VIII</t>
  </si>
  <si>
    <t>Zibens aizsardzība</t>
  </si>
  <si>
    <t>Zibensuztvērējs ERICO ERITECH</t>
  </si>
  <si>
    <t>Zibens uztvērēja masts 5m</t>
  </si>
  <si>
    <t>Atsaišu komplekts 4m</t>
  </si>
  <si>
    <t>masta pamatne</t>
  </si>
  <si>
    <t>Sedlu klemme</t>
  </si>
  <si>
    <t>Zibensnovadītāja stiprinājumi uz jumta</t>
  </si>
  <si>
    <t>Zibens novadītājs ALU-8</t>
  </si>
  <si>
    <t>Novadītāja stiprinājums pie SI masta</t>
  </si>
  <si>
    <t>Zibensnovadītāja stiprinājumi pie sienas</t>
  </si>
  <si>
    <t>Mērījuma savienojums</t>
  </si>
  <si>
    <t>Inspekcijas lūka</t>
  </si>
  <si>
    <t>Kraukļa kāja zemējuma elements</t>
  </si>
  <si>
    <t>Zemējuma lentas savienojums ar elektrodu CADWELD metināšanas kapsula</t>
  </si>
  <si>
    <t>Zemējuma elektrods ar vara pārklājumu 2,1m</t>
  </si>
  <si>
    <t>Antikorozijas materiāli</t>
  </si>
  <si>
    <t>Zibens triecienu skaitītājs</t>
  </si>
  <si>
    <t>Aizsargcaurule 450N D50</t>
  </si>
  <si>
    <t>Zemes darbu apjomi</t>
  </si>
  <si>
    <t>Tranšejas rakšana/aizberšana</t>
  </si>
  <si>
    <t>Seguma atjaunošana</t>
  </si>
  <si>
    <t>Mērījumu veikšana</t>
  </si>
  <si>
    <t>Izpilddokumentācija</t>
  </si>
  <si>
    <t>Ūdensvads un kanalizācija</t>
  </si>
  <si>
    <t>IX</t>
  </si>
  <si>
    <t>LIETUS ŪDENS KANALIZĀCIJA LK1</t>
  </si>
  <si>
    <t>Lietusūdens kanalizācijas caurule DN110</t>
  </si>
  <si>
    <t>1.2</t>
  </si>
  <si>
    <t>Revīzijas lūka DN110</t>
  </si>
  <si>
    <t>1.3</t>
  </si>
  <si>
    <t>Līkums DN110-45°</t>
  </si>
  <si>
    <t>Veidgabali</t>
  </si>
  <si>
    <t>Pāreja DN110/100</t>
  </si>
  <si>
    <t>Skaņas izolācija ar Paroc akmens vates čaulu ar alumīnija follija pārklājumu PSALCT 20mm, vai ekvivalents</t>
  </si>
  <si>
    <t>Ugunsdrošā manšete Hilti, vai ekvivalents</t>
  </si>
  <si>
    <t xml:space="preserve">Lietus kanalizācijas jumta piltuve </t>
  </si>
  <si>
    <t>AUKSTAIS ŪDENSVADS U1</t>
  </si>
  <si>
    <t>Uponor MLC daudzslānu caurule DN25 (32x3.0) ruļļos, PN10, vai ekvivalents</t>
  </si>
  <si>
    <t>Uponor MLC daudzslānu caurule DN32 (40x4.0) ruļļos, PN10, vai ekvivalents</t>
  </si>
  <si>
    <t>Uponor MLC daudzslānu caurule DN40  (50x4.5) ruļļos, PN10, vai ekvivalents</t>
  </si>
  <si>
    <t>Uponor MLC daudzslānu caurule DN50 (63x6.0) ruļļos, PN10, vai ekvivalents</t>
  </si>
  <si>
    <t>Kaučuka izolācija 35x13 K-Fleks EC, vai ekvivalents</t>
  </si>
  <si>
    <t>Kaučuka izolācija 42x13 K-Fleks EC, vai ekvivalents</t>
  </si>
  <si>
    <t>Kaučuka izolācija 54x13 K-Fleks EC, vai ekvivalents</t>
  </si>
  <si>
    <t>Kaučuka izolācija 64x13 K-Fleks EC, vai ekvivalents</t>
  </si>
  <si>
    <t>Melnā metāla cauruļvads DN100 (114.3x3.6mm)</t>
  </si>
  <si>
    <t>Plastmasas cauruļu veidgabali</t>
  </si>
  <si>
    <t xml:space="preserve">Metāla 90 grādu līkums DN100 </t>
  </si>
  <si>
    <t>Metāla atloku trejgabals DN100/50 Blucast, vai ekvivalents</t>
  </si>
  <si>
    <t>Atloku noslēgventilis DN50 Blucast, vai ekvivalents</t>
  </si>
  <si>
    <t>Pāreja no atloka uz Pe cauruli DN50/DN50</t>
  </si>
  <si>
    <t>Arco noslēgventīlis DN25, vai ekvivalents</t>
  </si>
  <si>
    <t>Arco noslēgventīlis DN40, vai ekvivalents</t>
  </si>
  <si>
    <t>Vienvirziena vārsts DN40, vai ekvivalents</t>
  </si>
  <si>
    <t>Ugunsdrošās lentas Hilti, vai ekvivalents</t>
  </si>
  <si>
    <t>Cauruļvadu kalšana un urbšana sienās</t>
  </si>
  <si>
    <t>Esošo ūdensapgādes cauruļvadu demontāža</t>
  </si>
  <si>
    <t>Sistēmas hidrauliskā presēšana</t>
  </si>
  <si>
    <t>Sistēmas hlorēšana</t>
  </si>
  <si>
    <t>KARSTAIS UN CIRKULĀCIJAS ŪDENSVADS S3, T4</t>
  </si>
  <si>
    <t>Uponor MLC daudzslānu caurule DN20 (25x2.5) ruļļos, PN10, vai ekvivalents</t>
  </si>
  <si>
    <t xml:space="preserve">Paroc Hvac AluCoat T cauruļu izolācijas čaula ar alumīnija folliju 28x30mm, vai ekvivalents (λl≤0.045W(m*K)) </t>
  </si>
  <si>
    <t xml:space="preserve">Paroc Hvac AluCoat T cauruļu izolācijas čaula ar alumīnija folliju 35x30mm, vai ekvivalents (λl≤0.045W(m*K)) </t>
  </si>
  <si>
    <t xml:space="preserve">Paroc Hvac AluCoat T cauruļu izolācijas čaula ar alumīnija folliju 42x30mm, vai ekvivalents (λl≤0.045W(m*K)) </t>
  </si>
  <si>
    <t xml:space="preserve">Paroc Hvac AluCoat T cauruļu izolācijas čaula ar alumīnija folliju 54x30mm, vai ekvivalents (λl≤0.045W(m*K)) </t>
  </si>
  <si>
    <t>Arco noslēgventīlis DN20, vai ekvivalents</t>
  </si>
  <si>
    <t>Herz balansējošais vārsts DN20, vai ekvivalents</t>
  </si>
  <si>
    <t>Arco vienvirziena vārsts DN40, vai ekvivalents</t>
  </si>
  <si>
    <t>Daudzdzīvokļu dzīvojamā ēka</t>
  </si>
  <si>
    <t>Energoefektivitātes paaugstināšana daudzdzīvokļu dzīvojamai ēkai</t>
  </si>
  <si>
    <t>Iepirkums Nr. AS OŪS 2020/27</t>
  </si>
  <si>
    <t>Tāme sastādīta  2020. gada tirgus cenās, pamatojoties uz AR daļas rasējumiem</t>
  </si>
  <si>
    <t>Tāme sastādīta  2020. gada tirgus cenās, pamatojoties uz DOP daļas rasējumiem</t>
  </si>
  <si>
    <t>Tāme sastādīta  2020. gada tirgus cenās, pamatojoties uz AVK daļas rasējumiem</t>
  </si>
  <si>
    <t>Tāme sastādīta  2020. gada tirgus cenās, pamatojoties uz ELT daļas rasējumiem</t>
  </si>
  <si>
    <t>Tāme sastādīta  2020. gada tirgus cenās, pamatojoties uz AR, GP, DOP daļas rasējumiem</t>
  </si>
  <si>
    <t>Tāme sastādīta 2020. gada __.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</si>
</sst>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;;"/>
    <numFmt numFmtId="165" formatCode="0;;"/>
    <numFmt numFmtId="166" formatCode="0.0"/>
    <numFmt numFmtId="167" formatCode="#,##0.0"/>
    <numFmt numFmtId="168" formatCode="#.##"/>
    <numFmt numFmtId="169" formatCode="#.0"/>
    <numFmt numFmtId="170" formatCode="#"/>
    <numFmt numFmtId="171" formatCode="#.#"/>
    <numFmt numFmtId="172" formatCode="#.######"/>
    <numFmt numFmtId="173" formatCode="#.##0"/>
  </numFmts>
  <fonts count="22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7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</font>
    <font>
      <sz val="10"/>
      <name val="Helv"/>
    </font>
    <font>
      <sz val="11"/>
      <color theme="1"/>
      <name val="Calibri"/>
      <family val="2"/>
      <charset val="186"/>
      <scheme val="minor"/>
    </font>
    <font>
      <sz val="8"/>
      <color indexed="23"/>
      <name val="Arial"/>
      <family val="2"/>
      <charset val="186"/>
    </font>
    <font>
      <sz val="7"/>
      <name val="Arial"/>
      <family val="2"/>
    </font>
    <font>
      <sz val="8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name val="Arial"/>
    </font>
    <font>
      <b/>
      <sz val="10"/>
      <name val="Calibri"/>
      <family val="2"/>
      <charset val="186"/>
    </font>
    <font>
      <sz val="10"/>
      <name val="Arial"/>
      <family val="2"/>
    </font>
    <font>
      <b/>
      <u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4" fillId="0" borderId="0"/>
    <xf numFmtId="0" fontId="11" fillId="0" borderId="0"/>
    <xf numFmtId="9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3" fillId="0" borderId="0"/>
    <xf numFmtId="0" fontId="3" fillId="0" borderId="0">
      <alignment vertical="center"/>
    </xf>
    <xf numFmtId="0" fontId="19" fillId="0" borderId="0"/>
    <xf numFmtId="0" fontId="12" fillId="0" borderId="0"/>
    <xf numFmtId="0" fontId="12" fillId="0" borderId="0"/>
  </cellStyleXfs>
  <cellXfs count="3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5" xfId="0" applyNumberFormat="1" applyFont="1" applyBorder="1" applyAlignment="1">
      <alignment horizontal="center" vertical="center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34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35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1" fillId="0" borderId="6" xfId="0" applyFont="1" applyBorder="1" applyAlignment="1">
      <alignment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64" fontId="14" fillId="0" borderId="29" xfId="2" applyNumberFormat="1" applyFont="1" applyBorder="1" applyAlignment="1">
      <alignment horizontal="center" vertical="center"/>
    </xf>
    <xf numFmtId="164" fontId="9" fillId="0" borderId="29" xfId="2" applyNumberFormat="1" applyFont="1" applyBorder="1" applyAlignment="1">
      <alignment horizontal="center" vertical="center"/>
    </xf>
    <xf numFmtId="4" fontId="14" fillId="0" borderId="29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164" fontId="9" fillId="0" borderId="39" xfId="2" applyNumberFormat="1" applyFont="1" applyBorder="1" applyAlignment="1">
      <alignment horizontal="center" vertical="center"/>
    </xf>
    <xf numFmtId="166" fontId="1" fillId="0" borderId="0" xfId="0" applyNumberFormat="1" applyFont="1"/>
    <xf numFmtId="9" fontId="1" fillId="0" borderId="0" xfId="5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9" fontId="1" fillId="0" borderId="0" xfId="5" applyFont="1" applyFill="1" applyAlignment="1">
      <alignment vertical="center"/>
    </xf>
    <xf numFmtId="0" fontId="15" fillId="0" borderId="0" xfId="0" applyFont="1" applyFill="1" applyAlignment="1">
      <alignment vertical="center"/>
    </xf>
    <xf numFmtId="9" fontId="1" fillId="0" borderId="0" xfId="5" applyFont="1" applyFill="1"/>
    <xf numFmtId="0" fontId="1" fillId="0" borderId="8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4" fontId="1" fillId="0" borderId="29" xfId="0" applyNumberFormat="1" applyFont="1" applyBorder="1" applyAlignment="1">
      <alignment horizontal="center" vertical="center"/>
    </xf>
    <xf numFmtId="0" fontId="16" fillId="0" borderId="40" xfId="7" applyFont="1" applyBorder="1" applyAlignment="1">
      <alignment horizontal="left" vertical="center" wrapText="1"/>
    </xf>
    <xf numFmtId="0" fontId="16" fillId="0" borderId="40" xfId="7" applyFont="1" applyBorder="1" applyAlignment="1">
      <alignment horizontal="center" vertical="center" wrapText="1"/>
    </xf>
    <xf numFmtId="1" fontId="16" fillId="0" borderId="40" xfId="7" applyNumberFormat="1" applyFont="1" applyBorder="1" applyAlignment="1">
      <alignment horizontal="center" vertical="center" wrapText="1"/>
    </xf>
    <xf numFmtId="4" fontId="16" fillId="0" borderId="40" xfId="9" applyNumberFormat="1" applyFont="1" applyBorder="1" applyAlignment="1">
      <alignment horizontal="right" vertical="center"/>
    </xf>
    <xf numFmtId="2" fontId="16" fillId="0" borderId="40" xfId="9" applyNumberFormat="1" applyFont="1" applyBorder="1" applyAlignment="1">
      <alignment vertical="center" wrapText="1"/>
    </xf>
    <xf numFmtId="2" fontId="16" fillId="0" borderId="40" xfId="1" applyNumberFormat="1" applyFont="1" applyBorder="1" applyAlignment="1">
      <alignment horizontal="right" vertical="center"/>
    </xf>
    <xf numFmtId="2" fontId="16" fillId="0" borderId="40" xfId="1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9" xfId="8" applyFont="1" applyBorder="1" applyAlignment="1">
      <alignment horizontal="center" vertical="center" wrapText="1"/>
    </xf>
    <xf numFmtId="1" fontId="1" fillId="0" borderId="29" xfId="7" applyNumberFormat="1" applyFont="1" applyBorder="1" applyAlignment="1">
      <alignment horizontal="center" vertical="center" wrapText="1"/>
    </xf>
    <xf numFmtId="4" fontId="1" fillId="0" borderId="29" xfId="9" applyNumberFormat="1" applyFont="1" applyBorder="1" applyAlignment="1">
      <alignment horizontal="right" vertical="center"/>
    </xf>
    <xf numFmtId="2" fontId="1" fillId="0" borderId="29" xfId="9" applyNumberFormat="1" applyFont="1" applyBorder="1" applyAlignment="1">
      <alignment vertical="center" wrapText="1"/>
    </xf>
    <xf numFmtId="2" fontId="1" fillId="0" borderId="29" xfId="1" applyNumberFormat="1" applyFont="1" applyBorder="1" applyAlignment="1">
      <alignment horizontal="right" vertical="center"/>
    </xf>
    <xf numFmtId="2" fontId="1" fillId="0" borderId="29" xfId="1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9" xfId="7" applyFont="1" applyBorder="1" applyAlignment="1">
      <alignment horizontal="center" vertical="center" wrapText="1"/>
    </xf>
    <xf numFmtId="0" fontId="1" fillId="0" borderId="29" xfId="6" applyFont="1" applyBorder="1" applyAlignment="1">
      <alignment horizontal="left" vertical="center" wrapText="1"/>
    </xf>
    <xf numFmtId="1" fontId="1" fillId="0" borderId="29" xfId="4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66" fontId="1" fillId="0" borderId="2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2" fontId="1" fillId="3" borderId="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90" wrapText="1"/>
    </xf>
    <xf numFmtId="164" fontId="2" fillId="0" borderId="41" xfId="3" applyNumberFormat="1" applyFont="1" applyBorder="1" applyAlignment="1">
      <alignment horizontal="center" vertical="center"/>
    </xf>
    <xf numFmtId="164" fontId="2" fillId="0" borderId="42" xfId="3" applyNumberFormat="1" applyFont="1" applyBorder="1" applyAlignment="1">
      <alignment horizontal="center" vertical="center"/>
    </xf>
    <xf numFmtId="164" fontId="2" fillId="0" borderId="43" xfId="3" applyNumberFormat="1" applyFont="1" applyBorder="1" applyAlignment="1">
      <alignment horizontal="center" vertical="center"/>
    </xf>
    <xf numFmtId="49" fontId="16" fillId="0" borderId="29" xfId="11" applyNumberFormat="1" applyFont="1" applyFill="1" applyBorder="1" applyAlignment="1">
      <alignment horizontal="center" vertical="center" wrapText="1"/>
    </xf>
    <xf numFmtId="4" fontId="16" fillId="0" borderId="29" xfId="9" applyNumberFormat="1" applyFont="1" applyFill="1" applyBorder="1" applyAlignment="1">
      <alignment horizontal="center" vertical="center"/>
    </xf>
    <xf numFmtId="0" fontId="16" fillId="0" borderId="29" xfId="11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center" vertical="center" wrapText="1"/>
    </xf>
    <xf numFmtId="2" fontId="16" fillId="0" borderId="29" xfId="11" applyNumberFormat="1" applyFont="1" applyFill="1" applyBorder="1" applyAlignment="1">
      <alignment horizontal="center" vertical="center" wrapText="1"/>
    </xf>
    <xf numFmtId="4" fontId="16" fillId="0" borderId="29" xfId="9" applyNumberFormat="1" applyFont="1" applyFill="1" applyBorder="1" applyAlignment="1">
      <alignment horizontal="right" vertical="center"/>
    </xf>
    <xf numFmtId="2" fontId="16" fillId="0" borderId="29" xfId="9" applyNumberFormat="1" applyFont="1" applyFill="1" applyBorder="1" applyAlignment="1">
      <alignment vertical="center" wrapText="1"/>
    </xf>
    <xf numFmtId="2" fontId="16" fillId="0" borderId="29" xfId="10" applyNumberFormat="1" applyFont="1" applyFill="1" applyBorder="1" applyAlignment="1">
      <alignment horizontal="right" vertical="center" wrapText="1"/>
    </xf>
    <xf numFmtId="2" fontId="16" fillId="0" borderId="29" xfId="1" applyNumberFormat="1" applyFont="1" applyFill="1" applyBorder="1" applyAlignment="1">
      <alignment horizontal="right" vertical="center"/>
    </xf>
    <xf numFmtId="2" fontId="16" fillId="0" borderId="29" xfId="9" applyNumberFormat="1" applyFont="1" applyFill="1" applyBorder="1" applyAlignment="1">
      <alignment horizontal="right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vertical="center" wrapText="1"/>
    </xf>
    <xf numFmtId="49" fontId="16" fillId="0" borderId="29" xfId="0" applyNumberFormat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167" fontId="16" fillId="0" borderId="29" xfId="0" applyNumberFormat="1" applyFont="1" applyFill="1" applyBorder="1" applyAlignment="1">
      <alignment horizontal="center" vertical="center" wrapText="1"/>
    </xf>
    <xf numFmtId="3" fontId="16" fillId="0" borderId="29" xfId="0" applyNumberFormat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/>
    </xf>
    <xf numFmtId="168" fontId="16" fillId="0" borderId="29" xfId="0" applyNumberFormat="1" applyFont="1" applyFill="1" applyBorder="1" applyAlignment="1">
      <alignment horizontal="center" vertical="center" wrapText="1"/>
    </xf>
    <xf numFmtId="0" fontId="16" fillId="0" borderId="29" xfId="12" applyFont="1" applyFill="1" applyBorder="1" applyAlignment="1">
      <alignment vertical="center" wrapText="1"/>
    </xf>
    <xf numFmtId="1" fontId="16" fillId="0" borderId="29" xfId="4" applyNumberFormat="1" applyFont="1" applyFill="1" applyBorder="1" applyAlignment="1">
      <alignment horizontal="center" vertical="center"/>
    </xf>
    <xf numFmtId="0" fontId="16" fillId="0" borderId="29" xfId="12" applyFont="1" applyFill="1" applyBorder="1" applyAlignment="1">
      <alignment horizontal="center" vertical="center" wrapText="1"/>
    </xf>
    <xf numFmtId="0" fontId="16" fillId="0" borderId="29" xfId="12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166" fontId="16" fillId="0" borderId="29" xfId="4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right" vertical="center" wrapText="1"/>
    </xf>
    <xf numFmtId="169" fontId="16" fillId="0" borderId="29" xfId="0" applyNumberFormat="1" applyFont="1" applyFill="1" applyBorder="1" applyAlignment="1">
      <alignment horizontal="center" vertical="center" wrapText="1"/>
    </xf>
    <xf numFmtId="170" fontId="16" fillId="0" borderId="29" xfId="0" applyNumberFormat="1" applyFont="1" applyFill="1" applyBorder="1" applyAlignment="1">
      <alignment horizontal="center" vertical="center" wrapText="1"/>
    </xf>
    <xf numFmtId="0" fontId="16" fillId="0" borderId="29" xfId="4" applyFont="1" applyFill="1" applyBorder="1" applyAlignment="1">
      <alignment horizontal="right" vertical="center" wrapText="1"/>
    </xf>
    <xf numFmtId="0" fontId="16" fillId="0" borderId="29" xfId="4" applyFont="1" applyFill="1" applyBorder="1" applyAlignment="1">
      <alignment horizontal="center" vertical="center" wrapText="1"/>
    </xf>
    <xf numFmtId="171" fontId="16" fillId="0" borderId="29" xfId="0" applyNumberFormat="1" applyFont="1" applyFill="1" applyBorder="1" applyAlignment="1">
      <alignment horizontal="center" vertical="center" wrapText="1"/>
    </xf>
    <xf numFmtId="172" fontId="16" fillId="0" borderId="29" xfId="0" applyNumberFormat="1" applyFont="1" applyFill="1" applyBorder="1" applyAlignment="1">
      <alignment horizontal="center" vertical="center" wrapText="1"/>
    </xf>
    <xf numFmtId="173" fontId="16" fillId="0" borderId="29" xfId="0" applyNumberFormat="1" applyFont="1" applyFill="1" applyBorder="1" applyAlignment="1">
      <alignment horizontal="center" vertical="center" wrapText="1"/>
    </xf>
    <xf numFmtId="4" fontId="16" fillId="0" borderId="29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" fontId="16" fillId="0" borderId="29" xfId="9" applyNumberFormat="1" applyFont="1" applyBorder="1" applyAlignment="1">
      <alignment horizontal="center" vertical="center"/>
    </xf>
    <xf numFmtId="0" fontId="18" fillId="0" borderId="29" xfId="13" applyFont="1" applyBorder="1" applyAlignment="1">
      <alignment wrapText="1"/>
    </xf>
    <xf numFmtId="164" fontId="2" fillId="0" borderId="29" xfId="2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4" fontId="16" fillId="0" borderId="29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8" fillId="0" borderId="29" xfId="2" applyNumberFormat="1" applyFont="1" applyBorder="1" applyAlignment="1">
      <alignment horizontal="center" vertical="center"/>
    </xf>
    <xf numFmtId="0" fontId="16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4" fontId="16" fillId="0" borderId="29" xfId="9" applyNumberFormat="1" applyFont="1" applyBorder="1" applyAlignment="1">
      <alignment horizontal="right" vertical="center"/>
    </xf>
    <xf numFmtId="2" fontId="16" fillId="0" borderId="29" xfId="9" applyNumberFormat="1" applyFont="1" applyBorder="1" applyAlignment="1">
      <alignment vertical="center" wrapText="1"/>
    </xf>
    <xf numFmtId="2" fontId="16" fillId="0" borderId="29" xfId="10" applyNumberFormat="1" applyFont="1" applyBorder="1" applyAlignment="1">
      <alignment horizontal="right" vertical="center" wrapText="1"/>
    </xf>
    <xf numFmtId="2" fontId="16" fillId="0" borderId="29" xfId="1" applyNumberFormat="1" applyFont="1" applyBorder="1" applyAlignment="1">
      <alignment horizontal="right" vertical="center"/>
    </xf>
    <xf numFmtId="2" fontId="16" fillId="0" borderId="29" xfId="9" applyNumberFormat="1" applyFont="1" applyBorder="1" applyAlignment="1">
      <alignment horizontal="right" vertical="center" wrapText="1"/>
    </xf>
    <xf numFmtId="0" fontId="18" fillId="0" borderId="29" xfId="13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wrapText="1"/>
    </xf>
    <xf numFmtId="164" fontId="10" fillId="0" borderId="29" xfId="2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 wrapText="1"/>
    </xf>
    <xf numFmtId="1" fontId="16" fillId="0" borderId="29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166" fontId="16" fillId="0" borderId="29" xfId="7" applyNumberFormat="1" applyFont="1" applyBorder="1" applyAlignment="1">
      <alignment horizontal="center" vertical="center" wrapText="1"/>
    </xf>
    <xf numFmtId="1" fontId="16" fillId="0" borderId="29" xfId="7" applyNumberFormat="1" applyFont="1" applyBorder="1" applyAlignment="1">
      <alignment horizontal="center" vertical="center" wrapText="1"/>
    </xf>
    <xf numFmtId="49" fontId="18" fillId="0" borderId="29" xfId="11" applyNumberFormat="1" applyFont="1" applyBorder="1" applyAlignment="1">
      <alignment horizontal="center" vertical="center" wrapText="1"/>
    </xf>
    <xf numFmtId="0" fontId="20" fillId="0" borderId="29" xfId="11" applyFont="1" applyBorder="1" applyAlignment="1">
      <alignment horizontal="left" vertical="center" wrapText="1"/>
    </xf>
    <xf numFmtId="0" fontId="18" fillId="0" borderId="29" xfId="11" applyFont="1" applyBorder="1" applyAlignment="1">
      <alignment horizontal="center" vertical="center" wrapText="1"/>
    </xf>
    <xf numFmtId="2" fontId="18" fillId="0" borderId="29" xfId="11" applyNumberFormat="1" applyFont="1" applyBorder="1" applyAlignment="1">
      <alignment horizontal="center" vertical="center" wrapText="1"/>
    </xf>
    <xf numFmtId="166" fontId="16" fillId="0" borderId="29" xfId="14" applyNumberFormat="1" applyFont="1" applyBorder="1" applyAlignment="1">
      <alignment horizontal="center" vertical="center" wrapText="1"/>
    </xf>
    <xf numFmtId="49" fontId="16" fillId="0" borderId="29" xfId="11" applyNumberFormat="1" applyFont="1" applyBorder="1" applyAlignment="1">
      <alignment horizontal="center" vertical="center" wrapText="1"/>
    </xf>
    <xf numFmtId="0" fontId="16" fillId="0" borderId="29" xfId="11" applyFont="1" applyBorder="1" applyAlignment="1">
      <alignment horizontal="left" vertical="center" wrapText="1"/>
    </xf>
    <xf numFmtId="0" fontId="16" fillId="0" borderId="29" xfId="11" applyFont="1" applyBorder="1" applyAlignment="1">
      <alignment horizontal="center" vertical="center" wrapText="1"/>
    </xf>
    <xf numFmtId="1" fontId="16" fillId="0" borderId="29" xfId="11" applyNumberFormat="1" applyFont="1" applyBorder="1" applyAlignment="1">
      <alignment horizontal="center" vertical="center" wrapText="1"/>
    </xf>
    <xf numFmtId="4" fontId="16" fillId="0" borderId="29" xfId="0" applyNumberFormat="1" applyFont="1" applyFill="1" applyBorder="1" applyAlignment="1">
      <alignment horizontal="center" vertical="center"/>
    </xf>
    <xf numFmtId="0" fontId="16" fillId="0" borderId="29" xfId="11" applyFont="1" applyFill="1" applyBorder="1" applyAlignment="1">
      <alignment horizontal="center" vertical="center" wrapText="1"/>
    </xf>
    <xf numFmtId="1" fontId="16" fillId="0" borderId="29" xfId="11" applyNumberFormat="1" applyFont="1" applyFill="1" applyBorder="1" applyAlignment="1">
      <alignment horizontal="center" vertical="center" wrapText="1"/>
    </xf>
    <xf numFmtId="166" fontId="16" fillId="0" borderId="29" xfId="14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1" fontId="16" fillId="0" borderId="29" xfId="14" applyNumberFormat="1" applyFont="1" applyBorder="1" applyAlignment="1">
      <alignment horizontal="center" vertical="center" wrapText="1"/>
    </xf>
    <xf numFmtId="0" fontId="16" fillId="0" borderId="29" xfId="13" applyFont="1" applyBorder="1" applyAlignment="1">
      <alignment horizontal="right" vertical="center" wrapText="1"/>
    </xf>
    <xf numFmtId="0" fontId="16" fillId="0" borderId="29" xfId="7" applyFont="1" applyBorder="1" applyAlignment="1">
      <alignment horizontal="center" vertical="center" wrapText="1"/>
    </xf>
    <xf numFmtId="169" fontId="16" fillId="0" borderId="29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right" vertical="center" wrapText="1"/>
    </xf>
    <xf numFmtId="2" fontId="16" fillId="0" borderId="29" xfId="0" applyNumberFormat="1" applyFont="1" applyBorder="1" applyAlignment="1">
      <alignment horizontal="center" vertical="center" wrapText="1"/>
    </xf>
    <xf numFmtId="0" fontId="18" fillId="0" borderId="29" xfId="13" applyFont="1" applyBorder="1" applyAlignment="1">
      <alignment horizontal="center" vertical="center" wrapText="1"/>
    </xf>
    <xf numFmtId="4" fontId="16" fillId="0" borderId="29" xfId="13" applyNumberFormat="1" applyFont="1" applyBorder="1" applyAlignment="1">
      <alignment horizontal="center" vertical="center"/>
    </xf>
    <xf numFmtId="0" fontId="20" fillId="0" borderId="29" xfId="13" applyFont="1" applyBorder="1" applyAlignment="1">
      <alignment vertical="center" wrapText="1"/>
    </xf>
    <xf numFmtId="49" fontId="16" fillId="0" borderId="29" xfId="12" applyNumberFormat="1" applyFont="1" applyBorder="1" applyAlignment="1">
      <alignment horizontal="center" vertical="center" wrapText="1"/>
    </xf>
    <xf numFmtId="166" fontId="16" fillId="0" borderId="29" xfId="12" applyNumberFormat="1" applyFont="1" applyBorder="1" applyAlignment="1">
      <alignment horizontal="left" vertical="center" wrapText="1"/>
    </xf>
    <xf numFmtId="0" fontId="16" fillId="0" borderId="29" xfId="12" applyFont="1" applyBorder="1" applyAlignment="1">
      <alignment horizontal="center" vertical="center" wrapText="1"/>
    </xf>
    <xf numFmtId="1" fontId="16" fillId="0" borderId="29" xfId="12" applyNumberFormat="1" applyFont="1" applyBorder="1" applyAlignment="1">
      <alignment horizontal="center" vertical="center" wrapText="1"/>
    </xf>
    <xf numFmtId="0" fontId="16" fillId="0" borderId="29" xfId="12" applyFont="1" applyBorder="1" applyAlignment="1">
      <alignment horizontal="left" vertical="center" wrapText="1"/>
    </xf>
    <xf numFmtId="2" fontId="16" fillId="0" borderId="29" xfId="12" applyNumberFormat="1" applyFont="1" applyBorder="1" applyAlignment="1">
      <alignment horizontal="center" vertical="center" wrapText="1"/>
    </xf>
    <xf numFmtId="166" fontId="16" fillId="0" borderId="29" xfId="12" applyNumberFormat="1" applyFont="1" applyBorder="1" applyAlignment="1">
      <alignment horizontal="center" vertical="center" wrapText="1"/>
    </xf>
    <xf numFmtId="2" fontId="16" fillId="0" borderId="29" xfId="12" applyNumberFormat="1" applyFont="1" applyBorder="1" applyAlignment="1">
      <alignment horizontal="left" vertical="center" wrapText="1"/>
    </xf>
    <xf numFmtId="164" fontId="2" fillId="0" borderId="29" xfId="3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0" fontId="16" fillId="2" borderId="29" xfId="0" applyFont="1" applyFill="1" applyBorder="1" applyAlignment="1">
      <alignment vertical="center" wrapText="1"/>
    </xf>
    <xf numFmtId="0" fontId="20" fillId="0" borderId="29" xfId="0" applyFont="1" applyBorder="1" applyAlignment="1">
      <alignment horizontal="left" vertical="center" wrapText="1"/>
    </xf>
    <xf numFmtId="0" fontId="16" fillId="0" borderId="29" xfId="0" applyFont="1" applyBorder="1"/>
    <xf numFmtId="0" fontId="18" fillId="0" borderId="29" xfId="0" applyFont="1" applyBorder="1"/>
    <xf numFmtId="0" fontId="16" fillId="0" borderId="29" xfId="0" applyFont="1" applyBorder="1" applyAlignment="1">
      <alignment vertical="center"/>
    </xf>
    <xf numFmtId="0" fontId="18" fillId="0" borderId="29" xfId="11" applyFont="1" applyBorder="1" applyAlignment="1">
      <alignment horizontal="left" vertical="center" wrapText="1"/>
    </xf>
    <xf numFmtId="0" fontId="18" fillId="0" borderId="29" xfId="15" applyFont="1" applyBorder="1" applyAlignment="1">
      <alignment horizontal="center" vertical="center"/>
    </xf>
    <xf numFmtId="0" fontId="18" fillId="0" borderId="29" xfId="15" applyFont="1" applyBorder="1" applyAlignment="1">
      <alignment vertical="center"/>
    </xf>
    <xf numFmtId="0" fontId="16" fillId="0" borderId="29" xfId="15" applyFont="1" applyBorder="1" applyAlignment="1">
      <alignment horizontal="center" vertical="center"/>
    </xf>
    <xf numFmtId="0" fontId="16" fillId="0" borderId="29" xfId="15" applyFont="1" applyBorder="1" applyAlignment="1">
      <alignment horizontal="left" vertical="center"/>
    </xf>
    <xf numFmtId="49" fontId="16" fillId="0" borderId="29" xfId="15" applyNumberFormat="1" applyFont="1" applyBorder="1" applyAlignment="1">
      <alignment horizontal="center" vertical="center"/>
    </xf>
    <xf numFmtId="0" fontId="16" fillId="0" borderId="29" xfId="15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0" fontId="16" fillId="0" borderId="29" xfId="15" applyFont="1" applyFill="1" applyBorder="1" applyAlignment="1">
      <alignment horizontal="left" vertical="center" wrapText="1"/>
    </xf>
    <xf numFmtId="0" fontId="16" fillId="0" borderId="29" xfId="15" applyFont="1" applyBorder="1" applyAlignment="1">
      <alignment horizontal="center" vertical="center" wrapText="1"/>
    </xf>
    <xf numFmtId="0" fontId="16" fillId="0" borderId="29" xfId="0" applyFont="1" applyBorder="1" applyAlignment="1">
      <alignment wrapText="1"/>
    </xf>
    <xf numFmtId="2" fontId="16" fillId="0" borderId="29" xfId="15" applyNumberFormat="1" applyFont="1" applyBorder="1" applyAlignment="1">
      <alignment horizontal="center" vertical="center"/>
    </xf>
    <xf numFmtId="0" fontId="21" fillId="2" borderId="29" xfId="0" applyFont="1" applyFill="1" applyBorder="1" applyAlignment="1">
      <alignment wrapText="1"/>
    </xf>
    <xf numFmtId="164" fontId="2" fillId="0" borderId="44" xfId="0" applyNumberFormat="1" applyFont="1" applyBorder="1" applyAlignment="1">
      <alignment horizontal="center"/>
    </xf>
    <xf numFmtId="4" fontId="1" fillId="0" borderId="45" xfId="0" applyNumberFormat="1" applyFont="1" applyBorder="1" applyAlignment="1">
      <alignment horizontal="right" vertical="center"/>
    </xf>
    <xf numFmtId="4" fontId="13" fillId="0" borderId="46" xfId="0" applyNumberFormat="1" applyFont="1" applyBorder="1" applyAlignment="1">
      <alignment horizontal="right" vertical="center"/>
    </xf>
    <xf numFmtId="4" fontId="1" fillId="0" borderId="46" xfId="0" applyNumberFormat="1" applyFont="1" applyBorder="1" applyAlignment="1">
      <alignment horizontal="right" vertical="center"/>
    </xf>
    <xf numFmtId="164" fontId="1" fillId="0" borderId="47" xfId="0" applyNumberFormat="1" applyFont="1" applyBorder="1" applyAlignment="1">
      <alignment horizontal="center"/>
    </xf>
    <xf numFmtId="10" fontId="1" fillId="0" borderId="29" xfId="0" applyNumberFormat="1" applyFont="1" applyBorder="1" applyAlignment="1">
      <alignment horizontal="right" vertical="center"/>
    </xf>
    <xf numFmtId="10" fontId="13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9" fontId="1" fillId="0" borderId="0" xfId="0" applyNumberFormat="1" applyFont="1" applyBorder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36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4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29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4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1" fillId="0" borderId="27" xfId="0" applyFont="1" applyBorder="1" applyAlignment="1">
      <alignment horizontal="center" vertical="center" textRotation="90" wrapText="1"/>
    </xf>
    <xf numFmtId="0" fontId="2" fillId="0" borderId="41" xfId="3" applyFont="1" applyBorder="1" applyAlignment="1">
      <alignment horizontal="right" wrapText="1"/>
    </xf>
    <xf numFmtId="0" fontId="2" fillId="0" borderId="42" xfId="3" applyFont="1" applyBorder="1" applyAlignment="1">
      <alignment horizontal="right" wrapText="1"/>
    </xf>
    <xf numFmtId="0" fontId="2" fillId="0" borderId="43" xfId="3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29" xfId="3" applyFont="1" applyBorder="1" applyAlignment="1">
      <alignment horizontal="right" wrapText="1"/>
    </xf>
  </cellXfs>
  <cellStyles count="16">
    <cellStyle name="Normal 12 2 2" xfId="10" xr:uid="{00000000-0005-0000-0000-000001000000}"/>
    <cellStyle name="Normal 2" xfId="2" xr:uid="{00000000-0005-0000-0000-000002000000}"/>
    <cellStyle name="Normal 3" xfId="15" xr:uid="{00000000-0005-0000-0000-000003000000}"/>
    <cellStyle name="Normal 5 2" xfId="7" xr:uid="{00000000-0005-0000-0000-000004000000}"/>
    <cellStyle name="Normal 5 2 2" xfId="8" xr:uid="{00000000-0005-0000-0000-000005000000}"/>
    <cellStyle name="Normal 5 2 2 2" xfId="14" xr:uid="{00000000-0005-0000-0000-000006000000}"/>
    <cellStyle name="Parastais 2" xfId="11" xr:uid="{00000000-0005-0000-0000-000007000000}"/>
    <cellStyle name="Parasts" xfId="0" builtinId="0"/>
    <cellStyle name="Parasts 2 2" xfId="13" xr:uid="{00000000-0005-0000-0000-000008000000}"/>
    <cellStyle name="Parasts 4 2" xfId="9" xr:uid="{00000000-0005-0000-0000-000009000000}"/>
    <cellStyle name="Parasts 7" xfId="12" xr:uid="{00000000-0005-0000-0000-00000A000000}"/>
    <cellStyle name="Procenti" xfId="5" builtinId="5"/>
    <cellStyle name="Style 1" xfId="4" xr:uid="{00000000-0005-0000-0000-00000C000000}"/>
    <cellStyle name="Обычный_33. OZOLNIEKU NOVADA DOME_OZO SKOLA_TELPU, GAITENU, KAPNU TELPU REMONTS_TAME_VADIMS_2011_02_25_melnraksts" xfId="1" xr:uid="{00000000-0005-0000-0000-00000D000000}"/>
    <cellStyle name="Обычный_33. OZOLNIEKU NOVADA DOME_OZO SKOLA_TELPU, GAITENU, KAPNU TELPU REMONTS_TAME_VADIMS_2011_02_25_melnraksts_09. ELITE BRAIN_ZIKI_KUTS BUVNIECIBA_TAME_2013_08_01+EL labots" xfId="6" xr:uid="{00000000-0005-0000-0000-00000E000000}"/>
    <cellStyle name="Обычный_saulkrasti_tame" xfId="3" xr:uid="{00000000-0005-0000-0000-00000F000000}"/>
  </cellStyles>
  <dxfs count="227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DE13C615-1E9A-49B5-BAA4-712601864BF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31C8F663-4346-4349-AB9D-5AA591EC071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66F0F00-4F2A-47DF-A6C0-CD925FCACBD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91E1EFE-6885-4D19-A610-FD2F15546DC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986D1F3-4420-42F1-8826-CE1C8BE43A5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77F56C3B-10D3-42BE-BC91-88C606654B7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445CD124-10BA-41BE-9E8E-7A0C89E20A9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178A55CC-A58F-4685-9A42-5ADAF9E02F5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BE0F4005-9AB1-4CE7-87B5-208A00A9F0A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FA599AD6-0F17-4829-8898-75C0B5FE63D9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3823DEB3-DAD7-4C98-BA49-A7A0DC7171B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CC91A281-6AEF-42EB-9B31-03C62B2EF704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5F117868-73C3-475A-A4A0-06876FC30E6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4DFC93D8-C33E-4171-AA6A-5033DD8B5122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52C89CA-EEA9-4D43-A7ED-AE11C638712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C3E2858B-D3DF-4A23-A90C-620FE83A76F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8EEC21BD-491D-474D-9621-0DD6C2E91D8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96FB8EDA-EA8B-40CA-BD59-B800E884DFC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A1C059FE-9141-438A-8361-1DE482B4738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3F7BF90F-7879-42F7-8BD5-3297C39BDC4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49CCF3F7-E2A6-49D1-BA6D-85B36A2AE389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34690D87-2465-4C45-B80F-DA93E4C2247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321149C-D272-48AD-9EBE-380AF607D45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F42AFBE4-5EB6-4940-8CEE-AE76468B776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5F212A44-319B-4701-A313-AD110E2BD0A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108A158B-5D5B-4295-B321-D26F2C258A84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E124B28B-AA66-47D1-94AE-5DBFED9D988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D710FD82-C657-46D4-B5B4-67EC10697CA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26302DA4-03F3-495B-AD10-819F9343AD38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4785CD0A-E947-4D4B-B79A-A0EC564BA15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105656FB-21AA-46ED-93E0-282EF1C58F7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341799B-D4BF-45F8-8CD6-6A3FEF56DE13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536B61F1-1343-4701-A44B-B8D985F4624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FC3281D-4CD6-4175-ACC1-6018ECC6C00D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83EAAA7B-7DBA-4694-A67D-AA100C9D85E3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73B9D7D-1B0F-4DCD-96C2-AE85929859D7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101A52DA-D07E-4B1F-B38B-62F7F8F109C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222D7927-976D-4C49-8F1A-61FC80C1F519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D4F93FBE-F85C-4E97-9B3A-47B52B3175D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9C7B8707-4878-4544-A3D4-D489E8682B1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2" name="Text Box 11">
          <a:extLst>
            <a:ext uri="{FF2B5EF4-FFF2-40B4-BE49-F238E27FC236}">
              <a16:creationId xmlns:a16="http://schemas.microsoft.com/office/drawing/2014/main" id="{1B2CF753-6E02-4076-9E8A-F013892E710C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EB75909C-4AD0-45DF-9AAC-02417B792E7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B461EBB0-2518-46DD-877C-4CEC63D12EE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270F5C3E-7EAF-4F2E-B031-FFB1371E6552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48066CBF-AADC-4491-B0AD-55A57941E62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948147BC-2912-4D44-A224-152424403CE8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A2C23D97-B905-4C95-A8F6-DF90D95B181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6583D586-0EBD-45EA-A7EC-ADDD6345D77D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AD8ECE19-DF58-49FB-B5B2-89069980A5F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667CC798-FCE7-4411-8C02-E254A4C8C46D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20F9A87B-58D6-4298-A770-A2403EF2C40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8ED59FE6-066D-4421-83F1-97BC814A313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4" name="Text Box 11">
          <a:extLst>
            <a:ext uri="{FF2B5EF4-FFF2-40B4-BE49-F238E27FC236}">
              <a16:creationId xmlns:a16="http://schemas.microsoft.com/office/drawing/2014/main" id="{BEBBBB5F-D966-4162-8E00-10412626424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id="{A8E720F9-7CA3-44EB-8C14-B5A21604648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6" name="Text Box 13">
          <a:extLst>
            <a:ext uri="{FF2B5EF4-FFF2-40B4-BE49-F238E27FC236}">
              <a16:creationId xmlns:a16="http://schemas.microsoft.com/office/drawing/2014/main" id="{E6E1DC01-C9AB-4D30-85EF-A5EEC1E89CBC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C8A9BF5E-7D26-4A75-BFE1-6678FFD5C014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DA09D04C-0F8B-40CA-B76F-DB048DF8027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01968DA4-3208-4F27-B198-DBC6271368E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8C4BDBEF-B5F7-4BC6-B589-FE2E9A8E9CA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CEA22D23-5BF9-4F93-8CAE-A3062DAF53F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614E2024-13F9-4C1A-BFA4-0FDE6728D4B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383D0570-42D8-4BA2-BFA2-2551FB3D08B8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B29F38A6-AFC5-432A-AE16-8F285BE10C0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FAD7831C-7C34-4118-BB8F-CFDD12C6E2A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2D7ACFC8-468F-4BCE-B99C-96C5CB86853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FDFB2726-A394-49A7-A31A-B133CFEF4D2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C5785653-7B57-4AD4-A638-AB5908A7C98B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64DB78C9-EBAF-4455-839E-538C0DB3A9F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7575C35F-2839-4084-8D66-ACFAA4D609E2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B0F5A77A-34A8-4D5C-997C-EFD34D90994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2" name="Text Box 17">
          <a:extLst>
            <a:ext uri="{FF2B5EF4-FFF2-40B4-BE49-F238E27FC236}">
              <a16:creationId xmlns:a16="http://schemas.microsoft.com/office/drawing/2014/main" id="{C0919EE8-BF02-4F3D-AC44-3B62B586A1C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E91849AC-EE8A-4BAF-8FD6-ECD138D8870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87242EB1-837F-4497-B785-28971B1A5A69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AE94EB54-3C1E-4471-956C-F3DC83C5455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3A2CD1E1-6E4F-4B4F-81A9-D56AA7E7EED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E641DA3A-DD8B-4248-A6A9-05FF5E6A6FC5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8" name="Text Box 12">
          <a:extLst>
            <a:ext uri="{FF2B5EF4-FFF2-40B4-BE49-F238E27FC236}">
              <a16:creationId xmlns:a16="http://schemas.microsoft.com/office/drawing/2014/main" id="{DFEA0FF5-8618-481D-A59C-555816793E1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79" name="Text Box 13">
          <a:extLst>
            <a:ext uri="{FF2B5EF4-FFF2-40B4-BE49-F238E27FC236}">
              <a16:creationId xmlns:a16="http://schemas.microsoft.com/office/drawing/2014/main" id="{9BCDBB96-A7F4-4CBC-9CE1-9C7DC002719E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C9980DF2-1D62-4598-AC18-DB64FABB3B5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C6D27A31-08AE-4438-831E-17F3B6C872D3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BFE90857-BCD4-4C28-9060-CEDF0D940F54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3" name="Text Box 17">
          <a:extLst>
            <a:ext uri="{FF2B5EF4-FFF2-40B4-BE49-F238E27FC236}">
              <a16:creationId xmlns:a16="http://schemas.microsoft.com/office/drawing/2014/main" id="{F9CBF2B8-5D3B-4513-9F11-DFEF38528799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5E34527C-838B-4654-B1A6-F18044F3AE1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7F4123BB-D08F-43A3-B550-ACF9B884284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BE70E212-3D4F-4855-A15E-DFC62A438E03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81B79287-BF72-41E9-AB72-AB8FBA170537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6FFD7E7C-E7E9-44D9-94E2-1E94662C4597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D7A9F4F3-3226-4E32-A9DF-5FD566104C36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C61C7DD4-276E-43A7-A9BB-6AE1D993BF91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9702C4BB-A508-439D-A0A3-EFE43C86AAB0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0FB248CB-5941-47E0-8A33-9F3A5E303A88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E6B4EBD2-8133-4E60-B4C6-67611AE96004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68A9980B-C39B-45D7-8765-DD9964EF222F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13</xdr:row>
      <xdr:rowOff>0</xdr:rowOff>
    </xdr:from>
    <xdr:ext cx="85725" cy="228600"/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CD7899CC-D88F-413A-AEA9-D5E4659E345A}"/>
            </a:ext>
          </a:extLst>
        </xdr:cNvPr>
        <xdr:cNvSpPr txBox="1">
          <a:spLocks noChangeArrowheads="1"/>
        </xdr:cNvSpPr>
      </xdr:nvSpPr>
      <xdr:spPr bwMode="auto">
        <a:xfrm>
          <a:off x="561975" y="3409950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0C9C3932-9645-44AE-B454-E3609148643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A8793E92-28F1-4200-86A8-9F265B9D85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301B2B92-98EE-4E93-B2EB-58FE06EC6B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AB7EC573-2628-4D07-B96D-7D6BBAFB806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090308E9-29E3-4BCF-B3FD-469F554AF2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" name="Text Box 11">
          <a:extLst>
            <a:ext uri="{FF2B5EF4-FFF2-40B4-BE49-F238E27FC236}">
              <a16:creationId xmlns:a16="http://schemas.microsoft.com/office/drawing/2014/main" id="{E7CA0803-6E46-467E-A9BC-0DADAAEA5D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" name="Text Box 12">
          <a:extLst>
            <a:ext uri="{FF2B5EF4-FFF2-40B4-BE49-F238E27FC236}">
              <a16:creationId xmlns:a16="http://schemas.microsoft.com/office/drawing/2014/main" id="{ECD86459-3B5E-4376-8805-ACDAA3AF9C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" name="Text Box 13">
          <a:extLst>
            <a:ext uri="{FF2B5EF4-FFF2-40B4-BE49-F238E27FC236}">
              <a16:creationId xmlns:a16="http://schemas.microsoft.com/office/drawing/2014/main" id="{0A05BCB6-F51B-419D-B619-4F1FC1B064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" name="Text Box 14">
          <a:extLst>
            <a:ext uri="{FF2B5EF4-FFF2-40B4-BE49-F238E27FC236}">
              <a16:creationId xmlns:a16="http://schemas.microsoft.com/office/drawing/2014/main" id="{86F96E69-61DA-4A37-B3F8-A27200B33F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51240D37-5392-42F7-AC12-DDC64D95C03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" name="Text Box 16">
          <a:extLst>
            <a:ext uri="{FF2B5EF4-FFF2-40B4-BE49-F238E27FC236}">
              <a16:creationId xmlns:a16="http://schemas.microsoft.com/office/drawing/2014/main" id="{5EBB21C8-C2BA-41D2-81CA-132B44B2F2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" name="Text Box 17">
          <a:extLst>
            <a:ext uri="{FF2B5EF4-FFF2-40B4-BE49-F238E27FC236}">
              <a16:creationId xmlns:a16="http://schemas.microsoft.com/office/drawing/2014/main" id="{5A7E1AA9-FC13-47B1-BCE0-6597342DE1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DFF20F5D-DC90-49D6-87C6-B0CF2BBC841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54279E23-3C17-4C2B-804B-7D81A648CC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8BEFF32F-D1DD-49BA-ABA7-98F2F81F8EB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220134F9-8A76-4DF5-95B3-593C7282E7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A6ACF019-6316-453D-92D5-EBF09013287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7C0E7D72-0F3A-493B-BB4F-09131B2263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AB2924C1-1DCE-4C45-B96B-4AE49B6A85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A3219492-1B58-4337-A6F6-AB8C994564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E0842AD1-74D5-40B7-B9F2-F77176ABAA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B976B548-CB38-4D21-ABB4-8F26F486DD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23E85A78-4783-41DC-A9FE-2B0C30A56E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F17AE045-ABC6-4D74-B081-E4E184B660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E2F9A628-E2BD-495D-9D14-3D0C88AA920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411D1083-A3F0-40A7-A3E3-2D025D1C4C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4A95B9D7-D8E1-4AA1-90D7-9B25DC57E47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840D6CE6-B292-41F1-BD96-245FADC24B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9C987B39-BA75-4F0E-86AD-82DC441DA8A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CF9C3FEB-A5AE-47A2-8140-444EDCBA67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A5200C7C-9183-4D5D-BE75-AF49D4791A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E6AD6022-AA42-4AA7-AF16-EBBEE18B68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8940B22-2362-488F-9D4B-6540A1D09FF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C568B677-FA1C-4979-8DD8-86F4636E19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DFE4B540-4F99-4E45-86D3-13B56DB79F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F2508DAE-40AA-4FB4-803A-E2467312DA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" name="Text Box 7">
          <a:extLst>
            <a:ext uri="{FF2B5EF4-FFF2-40B4-BE49-F238E27FC236}">
              <a16:creationId xmlns:a16="http://schemas.microsoft.com/office/drawing/2014/main" id="{E0D8592E-E585-4392-88EE-822648D103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66EEB2B0-4EA1-4366-8EC8-97B829E37A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9EDEABFA-6137-428E-BD0F-08AC7B6E892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B72F20C0-D741-45DB-836D-A05AC42A7C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4386ADEF-2302-407B-B1EC-B2F9E81307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" name="Text Box 12">
          <a:extLst>
            <a:ext uri="{FF2B5EF4-FFF2-40B4-BE49-F238E27FC236}">
              <a16:creationId xmlns:a16="http://schemas.microsoft.com/office/drawing/2014/main" id="{974BB26A-D86B-4367-A201-ED18ED4067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" name="Text Box 13">
          <a:extLst>
            <a:ext uri="{FF2B5EF4-FFF2-40B4-BE49-F238E27FC236}">
              <a16:creationId xmlns:a16="http://schemas.microsoft.com/office/drawing/2014/main" id="{59FB5716-39F8-492A-81CB-50D16E15A9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CFF26A1D-86B8-4C3D-9924-17562888F1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6F6FD50A-0DC1-4518-9D46-B434024DDA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" name="Text Box 16">
          <a:extLst>
            <a:ext uri="{FF2B5EF4-FFF2-40B4-BE49-F238E27FC236}">
              <a16:creationId xmlns:a16="http://schemas.microsoft.com/office/drawing/2014/main" id="{E1BA9E21-2689-4CCE-AA87-D98EC18418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" name="Text Box 17">
          <a:extLst>
            <a:ext uri="{FF2B5EF4-FFF2-40B4-BE49-F238E27FC236}">
              <a16:creationId xmlns:a16="http://schemas.microsoft.com/office/drawing/2014/main" id="{BCFC290C-67F4-4D1C-B2DF-3DC3DDC6D5F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F3CA113B-430B-4BAE-BC56-6E161DE00C7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" name="Text Box 7">
          <a:extLst>
            <a:ext uri="{FF2B5EF4-FFF2-40B4-BE49-F238E27FC236}">
              <a16:creationId xmlns:a16="http://schemas.microsoft.com/office/drawing/2014/main" id="{826B0E08-3152-405D-8B6B-BC61924EA7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943E158F-058C-4C17-99CE-E98B5AC941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FD23C26A-9DFC-4F53-A60F-DFA16AF49A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2BDCF66E-4F93-4E66-AACE-B7CB901377A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308489BE-3EF2-4425-9BA2-EF7A28F45A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" name="Text Box 12">
          <a:extLst>
            <a:ext uri="{FF2B5EF4-FFF2-40B4-BE49-F238E27FC236}">
              <a16:creationId xmlns:a16="http://schemas.microsoft.com/office/drawing/2014/main" id="{AF4BAF0A-D4A6-443C-8A47-D7D1868193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" name="Text Box 13">
          <a:extLst>
            <a:ext uri="{FF2B5EF4-FFF2-40B4-BE49-F238E27FC236}">
              <a16:creationId xmlns:a16="http://schemas.microsoft.com/office/drawing/2014/main" id="{575BB50A-10EB-43C4-B4E8-B5163EE463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15562531-EA4A-4587-9547-08E5EF38F83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866C6958-57E8-40EA-AB9B-48602F1BEF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8AA6749C-9189-42DB-85B8-FD5FE4749F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" name="Text Box 17">
          <a:extLst>
            <a:ext uri="{FF2B5EF4-FFF2-40B4-BE49-F238E27FC236}">
              <a16:creationId xmlns:a16="http://schemas.microsoft.com/office/drawing/2014/main" id="{E739C6AA-E7CC-449D-AB8A-D120A5AB7DF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BC69FE8F-E3F6-44D8-8482-F5062E7BD2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id="{0AE89CD4-26C4-4EC1-8F29-0254EC08C8F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AAD88137-2407-4936-AC31-C46720D473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B971D2E4-B1C5-4960-8752-0194658519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7D306E14-A9E9-4641-8DC1-0A93135979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DE0867F5-9610-4732-9D84-0B038ABC4D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" name="Text Box 12">
          <a:extLst>
            <a:ext uri="{FF2B5EF4-FFF2-40B4-BE49-F238E27FC236}">
              <a16:creationId xmlns:a16="http://schemas.microsoft.com/office/drawing/2014/main" id="{2653F0D4-85BC-4E75-8ED1-9D85A026B1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" name="Text Box 13">
          <a:extLst>
            <a:ext uri="{FF2B5EF4-FFF2-40B4-BE49-F238E27FC236}">
              <a16:creationId xmlns:a16="http://schemas.microsoft.com/office/drawing/2014/main" id="{5A056EB8-D0D2-4245-BCA1-0753E4BA4FD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" name="Text Box 14">
          <a:extLst>
            <a:ext uri="{FF2B5EF4-FFF2-40B4-BE49-F238E27FC236}">
              <a16:creationId xmlns:a16="http://schemas.microsoft.com/office/drawing/2014/main" id="{8D491339-71CE-4434-93CA-02B048D2CB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E98F591B-3022-46EB-8616-CEA9196299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" name="Text Box 16">
          <a:extLst>
            <a:ext uri="{FF2B5EF4-FFF2-40B4-BE49-F238E27FC236}">
              <a16:creationId xmlns:a16="http://schemas.microsoft.com/office/drawing/2014/main" id="{ABF8285C-FB69-44FF-A79F-6BE90551BC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" name="Text Box 17">
          <a:extLst>
            <a:ext uri="{FF2B5EF4-FFF2-40B4-BE49-F238E27FC236}">
              <a16:creationId xmlns:a16="http://schemas.microsoft.com/office/drawing/2014/main" id="{E726C8AA-77B9-48B2-B3A2-1FCC5E74E0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" name="Text Box 7">
          <a:extLst>
            <a:ext uri="{FF2B5EF4-FFF2-40B4-BE49-F238E27FC236}">
              <a16:creationId xmlns:a16="http://schemas.microsoft.com/office/drawing/2014/main" id="{093F7EFF-AD59-4238-8BAF-BC720887E9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F76741A3-AC0F-4C11-969A-762B41782A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D95364E1-ABFD-4F1D-9303-3554F8AFCC2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id="{A0F8B6BD-039D-4D9F-985A-6C0E9D75B4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9F4349D2-BC85-4EAC-B03F-E17878B2D2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" name="Text Box 12">
          <a:extLst>
            <a:ext uri="{FF2B5EF4-FFF2-40B4-BE49-F238E27FC236}">
              <a16:creationId xmlns:a16="http://schemas.microsoft.com/office/drawing/2014/main" id="{884D81B9-B23F-4136-8CA7-9078CC7E5A5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" name="Text Box 13">
          <a:extLst>
            <a:ext uri="{FF2B5EF4-FFF2-40B4-BE49-F238E27FC236}">
              <a16:creationId xmlns:a16="http://schemas.microsoft.com/office/drawing/2014/main" id="{8DDD020C-DE0A-4CF3-AEC9-F169922F21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3C1AAD4C-A354-48BF-A54F-9EC2645EF4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8F178A00-62BC-4061-A1C1-E8CB833E93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7B20D8FE-F946-4886-B750-AC18C086735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72103908-C6AE-475D-AE3C-4A81F9D7CD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2AD34483-D406-4C20-B8CD-1B95B24BEB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9" name="Text Box 7">
          <a:extLst>
            <a:ext uri="{FF2B5EF4-FFF2-40B4-BE49-F238E27FC236}">
              <a16:creationId xmlns:a16="http://schemas.microsoft.com/office/drawing/2014/main" id="{801A3D44-CE2B-4717-92FA-C986E06EE3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E5357124-9416-4202-8227-23028EF3C6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79C81240-2A76-4C08-AC23-8AF9787877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9E062D20-A0CA-4C5C-A329-30FB593273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3" name="Text Box 11">
          <a:extLst>
            <a:ext uri="{FF2B5EF4-FFF2-40B4-BE49-F238E27FC236}">
              <a16:creationId xmlns:a16="http://schemas.microsoft.com/office/drawing/2014/main" id="{105AA870-31C3-4C2F-9B5E-8F2DDE40B8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4" name="Text Box 12">
          <a:extLst>
            <a:ext uri="{FF2B5EF4-FFF2-40B4-BE49-F238E27FC236}">
              <a16:creationId xmlns:a16="http://schemas.microsoft.com/office/drawing/2014/main" id="{B1750DAA-30C8-4B16-B512-552544908F5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5" name="Text Box 13">
          <a:extLst>
            <a:ext uri="{FF2B5EF4-FFF2-40B4-BE49-F238E27FC236}">
              <a16:creationId xmlns:a16="http://schemas.microsoft.com/office/drawing/2014/main" id="{DEF2E153-4942-4281-8942-8EAC7F18DD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6" name="Text Box 14">
          <a:extLst>
            <a:ext uri="{FF2B5EF4-FFF2-40B4-BE49-F238E27FC236}">
              <a16:creationId xmlns:a16="http://schemas.microsoft.com/office/drawing/2014/main" id="{2CDD4D89-3324-4E9C-B2B8-57B7388C65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DD54CDF-69E9-4AB4-9C4D-00804F1F41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8" name="Text Box 16">
          <a:extLst>
            <a:ext uri="{FF2B5EF4-FFF2-40B4-BE49-F238E27FC236}">
              <a16:creationId xmlns:a16="http://schemas.microsoft.com/office/drawing/2014/main" id="{A6F1F798-E6E9-4A59-8A78-19C49B087C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89" name="Text Box 17">
          <a:extLst>
            <a:ext uri="{FF2B5EF4-FFF2-40B4-BE49-F238E27FC236}">
              <a16:creationId xmlns:a16="http://schemas.microsoft.com/office/drawing/2014/main" id="{575DE5CD-28BC-4433-8A54-25E4D13D296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5230E042-0C34-4F2A-87A2-1EB68787B4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1" name="Text Box 7">
          <a:extLst>
            <a:ext uri="{FF2B5EF4-FFF2-40B4-BE49-F238E27FC236}">
              <a16:creationId xmlns:a16="http://schemas.microsoft.com/office/drawing/2014/main" id="{9BB78856-FB91-4A2F-BD25-02A88D70F76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3D95642A-5BBE-46E0-8330-7DE5485C8F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BFFCC8B3-306A-448B-AFA7-4231141EA8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3941CDB5-94EE-4581-972C-9FC5FAAA2C5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5" name="Text Box 11">
          <a:extLst>
            <a:ext uri="{FF2B5EF4-FFF2-40B4-BE49-F238E27FC236}">
              <a16:creationId xmlns:a16="http://schemas.microsoft.com/office/drawing/2014/main" id="{C4D8372F-4902-4287-A98D-534B2739D9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2E2EA702-90F3-4181-870D-0F14C17544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7" name="Text Box 13">
          <a:extLst>
            <a:ext uri="{FF2B5EF4-FFF2-40B4-BE49-F238E27FC236}">
              <a16:creationId xmlns:a16="http://schemas.microsoft.com/office/drawing/2014/main" id="{DEB0B6D4-EB69-4B16-9A0A-4FDC30E22E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6A8A661F-69AF-4331-9B20-566DF8CFD2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D37B194-034D-4583-8D9A-FE02BE3BAC3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B17F6B4B-817D-45D9-B4CF-CE3699B3CD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6B8EDC60-FC55-4882-9BB9-BA80580CE1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F3EE71BC-3857-47FD-B092-C3648E93CF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3" name="Text Box 7">
          <a:extLst>
            <a:ext uri="{FF2B5EF4-FFF2-40B4-BE49-F238E27FC236}">
              <a16:creationId xmlns:a16="http://schemas.microsoft.com/office/drawing/2014/main" id="{E1ECA816-737C-4DF9-9717-ED316A05B4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BD065F90-05FF-451A-8964-FBB2227386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26B149AC-DC40-4B2C-8F44-B35F44E0B7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CC758349-842F-41D9-8675-327AE65FC2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5B01E763-9470-4C5E-8EC8-BC0DA2B349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8" name="Text Box 12">
          <a:extLst>
            <a:ext uri="{FF2B5EF4-FFF2-40B4-BE49-F238E27FC236}">
              <a16:creationId xmlns:a16="http://schemas.microsoft.com/office/drawing/2014/main" id="{09E4A968-D186-4370-93E5-68A3C0A804A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09" name="Text Box 13">
          <a:extLst>
            <a:ext uri="{FF2B5EF4-FFF2-40B4-BE49-F238E27FC236}">
              <a16:creationId xmlns:a16="http://schemas.microsoft.com/office/drawing/2014/main" id="{E928D469-7D8F-4D02-B93D-C5ED367280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C9958B78-1902-48C2-A332-7B9BDB275B5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5046BCDC-BF22-433A-A1A2-60406CF661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2" name="Text Box 16">
          <a:extLst>
            <a:ext uri="{FF2B5EF4-FFF2-40B4-BE49-F238E27FC236}">
              <a16:creationId xmlns:a16="http://schemas.microsoft.com/office/drawing/2014/main" id="{8FB6FE08-ABA4-4F63-80AB-B86C6770D1F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3" name="Text Box 17">
          <a:extLst>
            <a:ext uri="{FF2B5EF4-FFF2-40B4-BE49-F238E27FC236}">
              <a16:creationId xmlns:a16="http://schemas.microsoft.com/office/drawing/2014/main" id="{A7494578-7EF5-4433-A568-3FF10B67BED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4" name="Text Box 7">
          <a:extLst>
            <a:ext uri="{FF2B5EF4-FFF2-40B4-BE49-F238E27FC236}">
              <a16:creationId xmlns:a16="http://schemas.microsoft.com/office/drawing/2014/main" id="{CCFE3F46-3091-4A82-92CE-DAB5CD78A2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15A0AE67-26A9-4C3F-8747-A848F0809A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B58A249-0DB6-442F-B292-5F8B5F730C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AA92F85E-56AF-4264-99DE-EE0F65E238B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8" name="Text Box 11">
          <a:extLst>
            <a:ext uri="{FF2B5EF4-FFF2-40B4-BE49-F238E27FC236}">
              <a16:creationId xmlns:a16="http://schemas.microsoft.com/office/drawing/2014/main" id="{70B43D03-3F8C-49C3-81F3-990180931F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19" name="Text Box 12">
          <a:extLst>
            <a:ext uri="{FF2B5EF4-FFF2-40B4-BE49-F238E27FC236}">
              <a16:creationId xmlns:a16="http://schemas.microsoft.com/office/drawing/2014/main" id="{2D1B346C-C560-48C0-B50C-F7A6B9C49C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0" name="Text Box 13">
          <a:extLst>
            <a:ext uri="{FF2B5EF4-FFF2-40B4-BE49-F238E27FC236}">
              <a16:creationId xmlns:a16="http://schemas.microsoft.com/office/drawing/2014/main" id="{0F441467-B072-442E-B587-DA7CE8BF70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1" name="Text Box 14">
          <a:extLst>
            <a:ext uri="{FF2B5EF4-FFF2-40B4-BE49-F238E27FC236}">
              <a16:creationId xmlns:a16="http://schemas.microsoft.com/office/drawing/2014/main" id="{7AC3EFC3-C5D8-4213-B1B5-412453A6A05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2FAAF883-3231-4575-9F06-4D2ACE10A8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3" name="Text Box 16">
          <a:extLst>
            <a:ext uri="{FF2B5EF4-FFF2-40B4-BE49-F238E27FC236}">
              <a16:creationId xmlns:a16="http://schemas.microsoft.com/office/drawing/2014/main" id="{A7A9DDB2-DCED-4DCF-878F-9EDF1B730F2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4" name="Text Box 17">
          <a:extLst>
            <a:ext uri="{FF2B5EF4-FFF2-40B4-BE49-F238E27FC236}">
              <a16:creationId xmlns:a16="http://schemas.microsoft.com/office/drawing/2014/main" id="{F35E10D0-4351-4A19-85F1-8B33C2661C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A389B7DE-A683-4721-A3BF-24C4D7E1E2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6" name="Text Box 7">
          <a:extLst>
            <a:ext uri="{FF2B5EF4-FFF2-40B4-BE49-F238E27FC236}">
              <a16:creationId xmlns:a16="http://schemas.microsoft.com/office/drawing/2014/main" id="{B31F0FA7-02A3-41F5-9C12-AAC796CA48A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5D75666D-BF27-4BF8-A0E6-A99B49E3AA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C5084AB2-C190-4134-9703-36D248B750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AFD6BEDB-73C8-4AA1-95C4-67D9FC6E833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28EA6B82-FDCC-4C1F-AC8D-582D0FC75F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1" name="Text Box 12">
          <a:extLst>
            <a:ext uri="{FF2B5EF4-FFF2-40B4-BE49-F238E27FC236}">
              <a16:creationId xmlns:a16="http://schemas.microsoft.com/office/drawing/2014/main" id="{553936A6-35BF-4B10-8586-C5B1D9783D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2" name="Text Box 13">
          <a:extLst>
            <a:ext uri="{FF2B5EF4-FFF2-40B4-BE49-F238E27FC236}">
              <a16:creationId xmlns:a16="http://schemas.microsoft.com/office/drawing/2014/main" id="{1B122681-EB9C-4FA1-9B9F-BC44ECD03D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3" name="Text Box 14">
          <a:extLst>
            <a:ext uri="{FF2B5EF4-FFF2-40B4-BE49-F238E27FC236}">
              <a16:creationId xmlns:a16="http://schemas.microsoft.com/office/drawing/2014/main" id="{906D8310-F687-403B-BC9A-F823C74CF7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2506883-B51E-45DD-821D-E2207F4521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5" name="Text Box 16">
          <a:extLst>
            <a:ext uri="{FF2B5EF4-FFF2-40B4-BE49-F238E27FC236}">
              <a16:creationId xmlns:a16="http://schemas.microsoft.com/office/drawing/2014/main" id="{230D038E-03DB-4542-8E27-3B9A67475F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6" name="Text Box 17">
          <a:extLst>
            <a:ext uri="{FF2B5EF4-FFF2-40B4-BE49-F238E27FC236}">
              <a16:creationId xmlns:a16="http://schemas.microsoft.com/office/drawing/2014/main" id="{72816BA9-CABD-4D5D-983C-4A9DF4C1A9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621FF91D-B941-4087-BDF5-C1D472A621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8" name="Text Box 7">
          <a:extLst>
            <a:ext uri="{FF2B5EF4-FFF2-40B4-BE49-F238E27FC236}">
              <a16:creationId xmlns:a16="http://schemas.microsoft.com/office/drawing/2014/main" id="{39EC5AFA-FF61-4A6D-8CF7-61E5D55EE2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F326D9AD-5BD0-495E-844D-EC991B1467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631777C4-8848-45C3-81FD-CFF9EA741B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567A9DF8-AAD0-40CA-8EE1-DBFC1671EC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86451264-6920-430E-8039-5FE28D0E702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3" name="Text Box 12">
          <a:extLst>
            <a:ext uri="{FF2B5EF4-FFF2-40B4-BE49-F238E27FC236}">
              <a16:creationId xmlns:a16="http://schemas.microsoft.com/office/drawing/2014/main" id="{AAE91A6D-0256-44A9-80E8-8B15654DBED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4" name="Text Box 13">
          <a:extLst>
            <a:ext uri="{FF2B5EF4-FFF2-40B4-BE49-F238E27FC236}">
              <a16:creationId xmlns:a16="http://schemas.microsoft.com/office/drawing/2014/main" id="{DF4A250E-19E9-40FB-9768-8182BC9CCC1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C514875E-7BC0-4CF9-85B0-AFA255E628C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148C858C-D469-453C-AAD5-261AB5679F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28BB4410-345C-42BF-8FA2-90F84163DB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8" name="Text Box 17">
          <a:extLst>
            <a:ext uri="{FF2B5EF4-FFF2-40B4-BE49-F238E27FC236}">
              <a16:creationId xmlns:a16="http://schemas.microsoft.com/office/drawing/2014/main" id="{B5BCDB67-1D14-4669-BB0D-12FFAECDF45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D2BB90D0-EFE4-4A73-8690-27D51F3BE5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BD2C4892-2F65-46D4-9F23-4D43114B60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4FE270A0-EE26-4641-AFFA-4E9E41840E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4252C3F9-1474-4587-9727-43AA1DE50B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EA73E117-4854-4D0F-AA38-2254E0ABAC5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42FDB7FA-A742-41EA-B699-11F467F5E9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E9A83D4B-97DC-4FA1-95BC-233AA776E6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A22D4BE2-5E8B-4CCF-A4C5-69FDEB47D4F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DFA8A3D1-9F4C-4877-B8D8-BBAB37E524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24960113-A845-4D64-AEA7-1E5548ACBC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DFA7889A-8FDE-4A6E-8C68-44AC29DD0F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01E1A9E-52A1-4662-A10D-E08979E940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1" name="Text Box 7">
          <a:extLst>
            <a:ext uri="{FF2B5EF4-FFF2-40B4-BE49-F238E27FC236}">
              <a16:creationId xmlns:a16="http://schemas.microsoft.com/office/drawing/2014/main" id="{DC0BD958-B213-40C8-AF92-55377522D1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641546E3-E68A-4B6D-B7EF-562FB5351C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43A5BAF1-45E1-458F-B8EE-60BDB77F3E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D80E9D90-D5B9-4961-BC12-0DC2BB3D011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5" name="Text Box 11">
          <a:extLst>
            <a:ext uri="{FF2B5EF4-FFF2-40B4-BE49-F238E27FC236}">
              <a16:creationId xmlns:a16="http://schemas.microsoft.com/office/drawing/2014/main" id="{DC54F1E0-E0DE-4098-B769-CD7F97CE3E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6" name="Text Box 12">
          <a:extLst>
            <a:ext uri="{FF2B5EF4-FFF2-40B4-BE49-F238E27FC236}">
              <a16:creationId xmlns:a16="http://schemas.microsoft.com/office/drawing/2014/main" id="{9FBD2936-B5FA-4B97-A424-DB13AC65CF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7" name="Text Box 13">
          <a:extLst>
            <a:ext uri="{FF2B5EF4-FFF2-40B4-BE49-F238E27FC236}">
              <a16:creationId xmlns:a16="http://schemas.microsoft.com/office/drawing/2014/main" id="{D432BCE6-E3EB-44DD-A441-8D516ED30D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8" name="Text Box 14">
          <a:extLst>
            <a:ext uri="{FF2B5EF4-FFF2-40B4-BE49-F238E27FC236}">
              <a16:creationId xmlns:a16="http://schemas.microsoft.com/office/drawing/2014/main" id="{233AC636-37B5-405A-9A81-7B6FED8FD3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500A3E47-CF39-4739-975F-6D1442BDFA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33389D07-03D3-4024-880E-D4A0D5675AD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1" name="Text Box 17">
          <a:extLst>
            <a:ext uri="{FF2B5EF4-FFF2-40B4-BE49-F238E27FC236}">
              <a16:creationId xmlns:a16="http://schemas.microsoft.com/office/drawing/2014/main" id="{7A91D14D-1ECF-43A8-AF75-4E2DDDE919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5582C580-F510-4E7D-9BF3-2A230C6013B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25F6C9E-F923-4B08-8285-DEF8BC7A69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5D6C4484-8FA3-405C-8D57-B76A50D83B9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CC1696A9-62B7-44DC-B166-4E6F62E40C3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DE34C7A4-2227-4EB0-8114-BCE2EFEEC7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7" name="Text Box 11">
          <a:extLst>
            <a:ext uri="{FF2B5EF4-FFF2-40B4-BE49-F238E27FC236}">
              <a16:creationId xmlns:a16="http://schemas.microsoft.com/office/drawing/2014/main" id="{BDAA8EE5-6639-4532-817E-CD332852C0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8" name="Text Box 12">
          <a:extLst>
            <a:ext uri="{FF2B5EF4-FFF2-40B4-BE49-F238E27FC236}">
              <a16:creationId xmlns:a16="http://schemas.microsoft.com/office/drawing/2014/main" id="{2D86CCEB-8026-40AA-8B7F-CD51C5A8DAC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79" name="Text Box 13">
          <a:extLst>
            <a:ext uri="{FF2B5EF4-FFF2-40B4-BE49-F238E27FC236}">
              <a16:creationId xmlns:a16="http://schemas.microsoft.com/office/drawing/2014/main" id="{D7BB91C3-6952-4230-9E77-580788AB21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4721E03E-711F-4A37-8ABC-316BAD5756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C77A82F-8EB2-4404-ADEA-1224DF93D2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336A88B4-3943-47DB-8E04-9D137B1E8D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3" name="Text Box 17">
          <a:extLst>
            <a:ext uri="{FF2B5EF4-FFF2-40B4-BE49-F238E27FC236}">
              <a16:creationId xmlns:a16="http://schemas.microsoft.com/office/drawing/2014/main" id="{F0BDDF8B-45AF-4B3A-BC22-CF5F2452B1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3B2105F7-E279-4E94-BA71-658C3A6998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6DFCAC36-1051-452D-95ED-E3FE010A992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B752524E-6097-49ED-93F6-06BDDA46A1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953EBB52-4A2D-4E7F-B55B-315F2968D36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6A2142CF-AA15-4C5F-B172-B0872E5B07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274D359D-C0E6-400B-BB85-D39D1A01ADB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388F54BA-BB37-4F5E-A6C4-E7C892D1693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1" name="Text Box 13">
          <a:extLst>
            <a:ext uri="{FF2B5EF4-FFF2-40B4-BE49-F238E27FC236}">
              <a16:creationId xmlns:a16="http://schemas.microsoft.com/office/drawing/2014/main" id="{27738105-1BDF-4378-90B6-40E7F36A80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189B10C8-29E0-460B-B602-4657FA4B96A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D672D718-7CD5-49B0-B5E7-3B521459C5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D3D0E12A-C1A5-4B65-B6CB-86267103EA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5" name="Text Box 17">
          <a:extLst>
            <a:ext uri="{FF2B5EF4-FFF2-40B4-BE49-F238E27FC236}">
              <a16:creationId xmlns:a16="http://schemas.microsoft.com/office/drawing/2014/main" id="{975FFFBE-1913-4F91-ABAA-085D773264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DAC0A939-51D7-415B-BD26-94A05A2805F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7" name="Text Box 7">
          <a:extLst>
            <a:ext uri="{FF2B5EF4-FFF2-40B4-BE49-F238E27FC236}">
              <a16:creationId xmlns:a16="http://schemas.microsoft.com/office/drawing/2014/main" id="{6B327F3E-DF5E-4385-908C-B80C9DC210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3B13CF85-CEE4-4AE3-8084-BC7B7D0CF79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57F1517B-9B32-4254-A93B-F5AFFDE33FF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0" name="Text Box 10">
          <a:extLst>
            <a:ext uri="{FF2B5EF4-FFF2-40B4-BE49-F238E27FC236}">
              <a16:creationId xmlns:a16="http://schemas.microsoft.com/office/drawing/2014/main" id="{656C3653-5DEE-454E-AA83-3C42C823DA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1" name="Text Box 11">
          <a:extLst>
            <a:ext uri="{FF2B5EF4-FFF2-40B4-BE49-F238E27FC236}">
              <a16:creationId xmlns:a16="http://schemas.microsoft.com/office/drawing/2014/main" id="{586EB579-AC04-465C-ACFC-E052F44C392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2" name="Text Box 12">
          <a:extLst>
            <a:ext uri="{FF2B5EF4-FFF2-40B4-BE49-F238E27FC236}">
              <a16:creationId xmlns:a16="http://schemas.microsoft.com/office/drawing/2014/main" id="{521A17EF-935B-45B3-B309-389BBB3B62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3" name="Text Box 13">
          <a:extLst>
            <a:ext uri="{FF2B5EF4-FFF2-40B4-BE49-F238E27FC236}">
              <a16:creationId xmlns:a16="http://schemas.microsoft.com/office/drawing/2014/main" id="{5ACB5CF8-D18A-4BDA-AA67-9219320521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C9A455A7-91AC-4B74-8ED5-9825CFC65FB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D8D52EE-9EA5-44B9-884F-D4BD657C57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7D2CDB0C-EAD2-44CA-8053-F838BC99FC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7" name="Text Box 17">
          <a:extLst>
            <a:ext uri="{FF2B5EF4-FFF2-40B4-BE49-F238E27FC236}">
              <a16:creationId xmlns:a16="http://schemas.microsoft.com/office/drawing/2014/main" id="{9CAE1CF8-F482-4999-9E34-50A725C3D3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40C7EBCF-166D-4FAF-8DB7-2559627705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A6C32E3B-517A-4BDB-809C-F33EAEE28B3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FC7E3FB9-54AB-42D7-ACDD-A3F5233EE5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DE319276-3472-464F-8DE7-D422497D4A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30B90DD9-DE50-44B3-822E-593CE213E5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B014E02D-2A07-4E96-9433-73D451E102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56D18454-64E4-4B33-B9E5-15FAC12129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E0CB7740-BF45-4E49-8C6D-B029D9BBDB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318D75F6-346E-4996-89D0-DE47D15747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83B6F5E5-C76F-45A5-A9CB-A79A5A7A86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8" name="Text Box 17">
          <a:extLst>
            <a:ext uri="{FF2B5EF4-FFF2-40B4-BE49-F238E27FC236}">
              <a16:creationId xmlns:a16="http://schemas.microsoft.com/office/drawing/2014/main" id="{E2935213-C3AE-48E3-84D8-2F0A08B87C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11DAF826-D3C9-43D7-9389-C0A65B7E016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12B7E8D5-AF1D-4890-8F25-4B8898A414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B88B8F5B-9652-40EF-AB72-1255F2F4CA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503B4E40-FCB1-4C02-B137-570AC6AAD07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AA8976ED-BB46-4416-8D6C-F617E0BF8FF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BA434944-1293-4AB0-B7C1-3BC517C609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5C481552-C035-487B-AE58-AEEE552E32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D302B2BB-B873-4F32-8E1C-3DA7BC3A9B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2DB845C6-6697-4945-A0AF-2EB49E2352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7DB900FD-D1B9-40C9-8119-292817CF75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29" name="Text Box 16">
          <a:extLst>
            <a:ext uri="{FF2B5EF4-FFF2-40B4-BE49-F238E27FC236}">
              <a16:creationId xmlns:a16="http://schemas.microsoft.com/office/drawing/2014/main" id="{6BF5F980-5931-4C85-9983-CFDE4A3BDD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0" name="Text Box 17">
          <a:extLst>
            <a:ext uri="{FF2B5EF4-FFF2-40B4-BE49-F238E27FC236}">
              <a16:creationId xmlns:a16="http://schemas.microsoft.com/office/drawing/2014/main" id="{D74D1468-D5CE-4087-ABD4-ACF317A3D7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1B7A0E72-4825-4BB5-A4C1-C0BD82AE45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574DCAE6-32F5-48FD-A61C-1AC3BB4CD9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1C49B7F2-E501-43AC-AD47-ACA5F84A85F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CC7B0DF2-5E96-44C7-9A30-CE16F7AE5C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7DFF9465-F182-4739-B69E-E922D02E43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DDA7056C-5C69-4212-B84B-46D8E53DF8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CAA69A87-202A-4CD4-B6A0-66FD8E02BA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58BEBEED-EEEC-4FAC-AEF7-2254535B3CB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617D50BE-596E-4A3C-B39A-92864A146E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E5D10175-C348-4260-8B6A-32BB55E316F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6ECF35A6-B9F0-4F25-B585-0C5EEC55B7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2" name="Text Box 17">
          <a:extLst>
            <a:ext uri="{FF2B5EF4-FFF2-40B4-BE49-F238E27FC236}">
              <a16:creationId xmlns:a16="http://schemas.microsoft.com/office/drawing/2014/main" id="{B813FFC6-6809-46ED-BFF7-27B8B66D96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A8CE0BB8-4100-471D-A948-8281EB7567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76C5B8EE-9E2B-44A7-94D1-E590E20CE4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D68499BD-CF45-4FCC-B578-62BAD7FFE8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5C5917CC-E4EA-4ACE-8967-E61B58EA26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C7A0B2E7-6D86-4EDC-92FB-14D8049AA1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15E581AA-C08C-499C-8B17-F296528A656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9AB32618-80B9-42D9-A16D-E1EB60B8AB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FFD12323-F4D7-4533-893D-20399B006B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E79CF3B1-A9B4-48F6-B9D4-F957AA4188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42E5D649-5BFC-49FF-91CF-679AB6E467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67AC7910-FF74-4470-AAFB-B488C3A6AC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4" name="Text Box 17">
          <a:extLst>
            <a:ext uri="{FF2B5EF4-FFF2-40B4-BE49-F238E27FC236}">
              <a16:creationId xmlns:a16="http://schemas.microsoft.com/office/drawing/2014/main" id="{1BC62A9D-EC84-4220-8DFD-A9F38D34471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5" name="Text Box 7">
          <a:extLst>
            <a:ext uri="{FF2B5EF4-FFF2-40B4-BE49-F238E27FC236}">
              <a16:creationId xmlns:a16="http://schemas.microsoft.com/office/drawing/2014/main" id="{047D78EF-6843-44B9-AA68-F63A4C67119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5EC6D9C9-3448-49D2-B29A-DF599D3921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FC0E4AF7-6304-44EC-A3F0-C482E0B9C7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032EC8B5-5DE8-40E4-A20A-C84B5849306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B28FE7F3-1551-412A-A1A2-B8169DD38C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0" name="Text Box 12">
          <a:extLst>
            <a:ext uri="{FF2B5EF4-FFF2-40B4-BE49-F238E27FC236}">
              <a16:creationId xmlns:a16="http://schemas.microsoft.com/office/drawing/2014/main" id="{80931F54-A5D3-4444-B4C0-933BFCB8645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1" name="Text Box 13">
          <a:extLst>
            <a:ext uri="{FF2B5EF4-FFF2-40B4-BE49-F238E27FC236}">
              <a16:creationId xmlns:a16="http://schemas.microsoft.com/office/drawing/2014/main" id="{937B9B7D-906E-45EB-8C3C-8A564B5257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2" name="Text Box 14">
          <a:extLst>
            <a:ext uri="{FF2B5EF4-FFF2-40B4-BE49-F238E27FC236}">
              <a16:creationId xmlns:a16="http://schemas.microsoft.com/office/drawing/2014/main" id="{9429C3EF-7879-4969-A061-344ADEE4D4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F28BEBD3-C915-4EE7-9927-AF13E1528E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4" name="Text Box 16">
          <a:extLst>
            <a:ext uri="{FF2B5EF4-FFF2-40B4-BE49-F238E27FC236}">
              <a16:creationId xmlns:a16="http://schemas.microsoft.com/office/drawing/2014/main" id="{D8DAEE94-D426-4E73-8C2F-BD468B74F7A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5" name="Text Box 17">
          <a:extLst>
            <a:ext uri="{FF2B5EF4-FFF2-40B4-BE49-F238E27FC236}">
              <a16:creationId xmlns:a16="http://schemas.microsoft.com/office/drawing/2014/main" id="{69D0EF32-51F4-411C-A4B2-9F33B1F0262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0943740F-61D7-43B4-8851-509A5ADB15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FEF805AA-C789-4672-A34A-6127DAC1C5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8E6413E5-DC4F-4FD5-923A-3C3A335334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2575D49B-107B-46BB-BCC5-CC082D4C923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4490D225-D584-41B5-B521-91D7D851548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CC6AE429-F4BC-495C-965F-4EF3F873CA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2" name="Text Box 12">
          <a:extLst>
            <a:ext uri="{FF2B5EF4-FFF2-40B4-BE49-F238E27FC236}">
              <a16:creationId xmlns:a16="http://schemas.microsoft.com/office/drawing/2014/main" id="{87C7D6C9-E643-43D5-AF10-DED93E704DE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3" name="Text Box 13">
          <a:extLst>
            <a:ext uri="{FF2B5EF4-FFF2-40B4-BE49-F238E27FC236}">
              <a16:creationId xmlns:a16="http://schemas.microsoft.com/office/drawing/2014/main" id="{44A06794-BD68-4D1E-9607-EFA581DB6A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180E9E2A-052F-4793-8349-73FDD4E51E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556E6F96-0FE1-49B3-B6BA-C5AD329712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6" name="Text Box 16">
          <a:extLst>
            <a:ext uri="{FF2B5EF4-FFF2-40B4-BE49-F238E27FC236}">
              <a16:creationId xmlns:a16="http://schemas.microsoft.com/office/drawing/2014/main" id="{58D2BEB1-455B-4573-9418-3F80812D8E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7" name="Text Box 17">
          <a:extLst>
            <a:ext uri="{FF2B5EF4-FFF2-40B4-BE49-F238E27FC236}">
              <a16:creationId xmlns:a16="http://schemas.microsoft.com/office/drawing/2014/main" id="{1F747E25-FAFE-4E0D-B050-CCA39AB935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3FDCFF89-A2FA-4C96-8F36-92848977DE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79" name="Text Box 7">
          <a:extLst>
            <a:ext uri="{FF2B5EF4-FFF2-40B4-BE49-F238E27FC236}">
              <a16:creationId xmlns:a16="http://schemas.microsoft.com/office/drawing/2014/main" id="{08BC4AE1-E8DF-4005-A241-A9C790A8A6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B90A9492-C64E-4953-BB1F-4A3396A867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C5F7B31B-0C69-4445-9A0C-7287697047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42662796-FDF6-4AF1-88F9-51F45A26DE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AC748A5A-C6AE-4276-8CB1-066D66B1BD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4" name="Text Box 12">
          <a:extLst>
            <a:ext uri="{FF2B5EF4-FFF2-40B4-BE49-F238E27FC236}">
              <a16:creationId xmlns:a16="http://schemas.microsoft.com/office/drawing/2014/main" id="{E51E2F2D-C46F-49BE-AFF0-46F90F73F5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5" name="Text Box 13">
          <a:extLst>
            <a:ext uri="{FF2B5EF4-FFF2-40B4-BE49-F238E27FC236}">
              <a16:creationId xmlns:a16="http://schemas.microsoft.com/office/drawing/2014/main" id="{C5A4C67F-17AD-483C-B76A-17B1EB31B8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6" name="Text Box 14">
          <a:extLst>
            <a:ext uri="{FF2B5EF4-FFF2-40B4-BE49-F238E27FC236}">
              <a16:creationId xmlns:a16="http://schemas.microsoft.com/office/drawing/2014/main" id="{CCC588D9-A314-4BF9-8B8C-F10AC9F1B6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B03D9C67-BF4F-48C4-93F9-6A668E7BFE6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8" name="Text Box 16">
          <a:extLst>
            <a:ext uri="{FF2B5EF4-FFF2-40B4-BE49-F238E27FC236}">
              <a16:creationId xmlns:a16="http://schemas.microsoft.com/office/drawing/2014/main" id="{4B8CA9F7-984D-439C-9ED1-A2DED8F2C8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89" name="Text Box 17">
          <a:extLst>
            <a:ext uri="{FF2B5EF4-FFF2-40B4-BE49-F238E27FC236}">
              <a16:creationId xmlns:a16="http://schemas.microsoft.com/office/drawing/2014/main" id="{92E9AB92-2452-4384-979B-DC1F78A54AB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483FACFD-11DB-46B6-AC3E-40859C53E6E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1" name="Text Box 7">
          <a:extLst>
            <a:ext uri="{FF2B5EF4-FFF2-40B4-BE49-F238E27FC236}">
              <a16:creationId xmlns:a16="http://schemas.microsoft.com/office/drawing/2014/main" id="{DC7656B6-CA3A-4B16-B676-558B6B9D21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EBE90B1D-AF2F-4870-9F18-983F3B16C9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5D11FA06-C985-480D-A0E8-664E110EE5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26D9C919-5360-4449-992F-5CA6767B99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5" name="Text Box 11">
          <a:extLst>
            <a:ext uri="{FF2B5EF4-FFF2-40B4-BE49-F238E27FC236}">
              <a16:creationId xmlns:a16="http://schemas.microsoft.com/office/drawing/2014/main" id="{D4DC5CAB-ED7C-47F5-B9FA-FB78EC40D2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6" name="Text Box 12">
          <a:extLst>
            <a:ext uri="{FF2B5EF4-FFF2-40B4-BE49-F238E27FC236}">
              <a16:creationId xmlns:a16="http://schemas.microsoft.com/office/drawing/2014/main" id="{CF117B11-10C1-4EDF-B062-5B58121B48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7" name="Text Box 13">
          <a:extLst>
            <a:ext uri="{FF2B5EF4-FFF2-40B4-BE49-F238E27FC236}">
              <a16:creationId xmlns:a16="http://schemas.microsoft.com/office/drawing/2014/main" id="{2CE86690-4A5C-469F-9165-C5A740EA51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8" name="Text Box 14">
          <a:extLst>
            <a:ext uri="{FF2B5EF4-FFF2-40B4-BE49-F238E27FC236}">
              <a16:creationId xmlns:a16="http://schemas.microsoft.com/office/drawing/2014/main" id="{779DE72E-BB52-4793-B88B-330245EAA5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286A952C-3452-4633-B46F-9A0BF720F1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871259A1-21AC-4AC8-A425-4C373FCBEE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1" name="Text Box 17">
          <a:extLst>
            <a:ext uri="{FF2B5EF4-FFF2-40B4-BE49-F238E27FC236}">
              <a16:creationId xmlns:a16="http://schemas.microsoft.com/office/drawing/2014/main" id="{3CF188A0-5105-4963-BCD1-6B9846C267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2" name="Text Box 7">
          <a:extLst>
            <a:ext uri="{FF2B5EF4-FFF2-40B4-BE49-F238E27FC236}">
              <a16:creationId xmlns:a16="http://schemas.microsoft.com/office/drawing/2014/main" id="{5BE5FB6A-BD36-4147-BC61-39FFF05401E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A308FC1-B878-4545-9D59-E57BF01DF5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49E05EDF-F2BA-4798-B108-75FC51E70D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5" name="Text Box 10">
          <a:extLst>
            <a:ext uri="{FF2B5EF4-FFF2-40B4-BE49-F238E27FC236}">
              <a16:creationId xmlns:a16="http://schemas.microsoft.com/office/drawing/2014/main" id="{A4F2F35E-32B0-42FA-BB2D-7649C5ACA29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6" name="Text Box 11">
          <a:extLst>
            <a:ext uri="{FF2B5EF4-FFF2-40B4-BE49-F238E27FC236}">
              <a16:creationId xmlns:a16="http://schemas.microsoft.com/office/drawing/2014/main" id="{9BB1E45D-BAC5-435F-B951-3BD133AAF56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7" name="Text Box 12">
          <a:extLst>
            <a:ext uri="{FF2B5EF4-FFF2-40B4-BE49-F238E27FC236}">
              <a16:creationId xmlns:a16="http://schemas.microsoft.com/office/drawing/2014/main" id="{7756C752-BE0A-4B4A-9C92-70D83A7D89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8" name="Text Box 13">
          <a:extLst>
            <a:ext uri="{FF2B5EF4-FFF2-40B4-BE49-F238E27FC236}">
              <a16:creationId xmlns:a16="http://schemas.microsoft.com/office/drawing/2014/main" id="{C3F2499A-2A5D-4900-92A0-CBDB590C31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59E89C15-346A-4286-978C-1842D016A1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3B86AFDF-01D0-454A-8673-5AE04B6ECA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1" name="Text Box 16">
          <a:extLst>
            <a:ext uri="{FF2B5EF4-FFF2-40B4-BE49-F238E27FC236}">
              <a16:creationId xmlns:a16="http://schemas.microsoft.com/office/drawing/2014/main" id="{B21CEB80-10D5-40B4-8312-E05AF3C247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2" name="Text Box 17">
          <a:extLst>
            <a:ext uri="{FF2B5EF4-FFF2-40B4-BE49-F238E27FC236}">
              <a16:creationId xmlns:a16="http://schemas.microsoft.com/office/drawing/2014/main" id="{FD6296BA-6484-4216-89A1-81AF43033F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1383E85A-6302-4483-89C1-382D768884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4" name="Text Box 7">
          <a:extLst>
            <a:ext uri="{FF2B5EF4-FFF2-40B4-BE49-F238E27FC236}">
              <a16:creationId xmlns:a16="http://schemas.microsoft.com/office/drawing/2014/main" id="{3C380A0A-FE2D-482A-99E1-DA5693E37B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DA71E258-C261-4CDB-AAF7-D0C0F2E1388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A5408C13-D52C-44D5-B8C6-EB790A23FC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7" name="Text Box 10">
          <a:extLst>
            <a:ext uri="{FF2B5EF4-FFF2-40B4-BE49-F238E27FC236}">
              <a16:creationId xmlns:a16="http://schemas.microsoft.com/office/drawing/2014/main" id="{652C6C79-4F65-415D-A7F1-16D64C278C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8" name="Text Box 11">
          <a:extLst>
            <a:ext uri="{FF2B5EF4-FFF2-40B4-BE49-F238E27FC236}">
              <a16:creationId xmlns:a16="http://schemas.microsoft.com/office/drawing/2014/main" id="{18646C83-3DF8-4C3D-AD74-16A181735C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19" name="Text Box 12">
          <a:extLst>
            <a:ext uri="{FF2B5EF4-FFF2-40B4-BE49-F238E27FC236}">
              <a16:creationId xmlns:a16="http://schemas.microsoft.com/office/drawing/2014/main" id="{CC7D062F-6395-4E63-A771-DAFC08AA14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0" name="Text Box 13">
          <a:extLst>
            <a:ext uri="{FF2B5EF4-FFF2-40B4-BE49-F238E27FC236}">
              <a16:creationId xmlns:a16="http://schemas.microsoft.com/office/drawing/2014/main" id="{C0E99ACD-A358-4ACF-9976-5BD561CC8E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58ED50FF-18E8-42C7-BC1E-404B5C73AB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CE44F52D-876E-4757-BED4-53B67912FD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31F56E81-F8A6-4EBC-B282-9192304F5F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4" name="Text Box 17">
          <a:extLst>
            <a:ext uri="{FF2B5EF4-FFF2-40B4-BE49-F238E27FC236}">
              <a16:creationId xmlns:a16="http://schemas.microsoft.com/office/drawing/2014/main" id="{8853EE5B-9BF5-40A4-A1CD-2000960C0B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8B6D60F7-4C08-42C6-B957-A1A4480650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6" name="Text Box 7">
          <a:extLst>
            <a:ext uri="{FF2B5EF4-FFF2-40B4-BE49-F238E27FC236}">
              <a16:creationId xmlns:a16="http://schemas.microsoft.com/office/drawing/2014/main" id="{0C4CFFB7-AA01-419D-8314-E6D64D796B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834062F5-94FC-4C83-AB3C-F442E84F9A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1DCF0524-7820-4D3C-BE10-85263C3AB9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29" name="Text Box 10">
          <a:extLst>
            <a:ext uri="{FF2B5EF4-FFF2-40B4-BE49-F238E27FC236}">
              <a16:creationId xmlns:a16="http://schemas.microsoft.com/office/drawing/2014/main" id="{48FF35DB-2E42-4388-A62F-D7C9DB9CE7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0" name="Text Box 11">
          <a:extLst>
            <a:ext uri="{FF2B5EF4-FFF2-40B4-BE49-F238E27FC236}">
              <a16:creationId xmlns:a16="http://schemas.microsoft.com/office/drawing/2014/main" id="{3541ED03-F91E-4F7D-AC59-5185FF5A2E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1" name="Text Box 12">
          <a:extLst>
            <a:ext uri="{FF2B5EF4-FFF2-40B4-BE49-F238E27FC236}">
              <a16:creationId xmlns:a16="http://schemas.microsoft.com/office/drawing/2014/main" id="{8D810856-A0F6-424E-A902-B090FC7372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2" name="Text Box 13">
          <a:extLst>
            <a:ext uri="{FF2B5EF4-FFF2-40B4-BE49-F238E27FC236}">
              <a16:creationId xmlns:a16="http://schemas.microsoft.com/office/drawing/2014/main" id="{556DB7AE-1BAF-41EA-AECE-AE9F0B37F7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6453FAF2-8348-4055-BEDE-AAFDA1AF84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DDEFC53C-41AD-4E25-866E-44C0305C9D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5" name="Text Box 16">
          <a:extLst>
            <a:ext uri="{FF2B5EF4-FFF2-40B4-BE49-F238E27FC236}">
              <a16:creationId xmlns:a16="http://schemas.microsoft.com/office/drawing/2014/main" id="{73468674-EF70-4FD4-95C3-48D7B1A32A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6" name="Text Box 17">
          <a:extLst>
            <a:ext uri="{FF2B5EF4-FFF2-40B4-BE49-F238E27FC236}">
              <a16:creationId xmlns:a16="http://schemas.microsoft.com/office/drawing/2014/main" id="{1D00D5A8-BC74-453C-8F7A-10655C004F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09FFB38C-F439-4F3A-9721-3603AEA88F8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8" name="Text Box 7">
          <a:extLst>
            <a:ext uri="{FF2B5EF4-FFF2-40B4-BE49-F238E27FC236}">
              <a16:creationId xmlns:a16="http://schemas.microsoft.com/office/drawing/2014/main" id="{DDADDBB9-4FD1-452A-AA06-EA031F9D09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A4ABBCF6-AEED-489C-A975-BBF771F2CC8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C95B4BB1-1B58-4B11-A44A-F1F76E89CC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1" name="Text Box 10">
          <a:extLst>
            <a:ext uri="{FF2B5EF4-FFF2-40B4-BE49-F238E27FC236}">
              <a16:creationId xmlns:a16="http://schemas.microsoft.com/office/drawing/2014/main" id="{8B811A90-C961-4869-BA68-351723A014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A9FD6F6D-4934-439B-BF2C-38A8607CDE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3" name="Text Box 12">
          <a:extLst>
            <a:ext uri="{FF2B5EF4-FFF2-40B4-BE49-F238E27FC236}">
              <a16:creationId xmlns:a16="http://schemas.microsoft.com/office/drawing/2014/main" id="{5129FD49-03B2-45E8-921C-1C233B796BA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4" name="Text Box 13">
          <a:extLst>
            <a:ext uri="{FF2B5EF4-FFF2-40B4-BE49-F238E27FC236}">
              <a16:creationId xmlns:a16="http://schemas.microsoft.com/office/drawing/2014/main" id="{527FB091-FA87-47B4-8E6A-F017A9FDD0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F87E0026-19CB-4F35-935A-4AF6657D5A0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96EE044-445E-4AA3-B5C8-0A36123ED2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D7EB0C49-FC81-4E47-9CA3-4DE6A35EC4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8" name="Text Box 17">
          <a:extLst>
            <a:ext uri="{FF2B5EF4-FFF2-40B4-BE49-F238E27FC236}">
              <a16:creationId xmlns:a16="http://schemas.microsoft.com/office/drawing/2014/main" id="{ABDE0D93-0BB7-4233-A822-395BC6E05C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49" name="Text Box 7">
          <a:extLst>
            <a:ext uri="{FF2B5EF4-FFF2-40B4-BE49-F238E27FC236}">
              <a16:creationId xmlns:a16="http://schemas.microsoft.com/office/drawing/2014/main" id="{1CC36C11-1B30-4802-A210-60FC9126F2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41A3B940-BEFD-464B-BD88-3D7DCCDFEA8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9849E73F-7EA2-44CE-BEE0-BF21D60AEF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94BDB559-D469-4C8A-AE82-E34C4C88682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3" name="Text Box 11">
          <a:extLst>
            <a:ext uri="{FF2B5EF4-FFF2-40B4-BE49-F238E27FC236}">
              <a16:creationId xmlns:a16="http://schemas.microsoft.com/office/drawing/2014/main" id="{60CB945F-D93A-4F0E-A9B6-D8DFE63CBD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4" name="Text Box 12">
          <a:extLst>
            <a:ext uri="{FF2B5EF4-FFF2-40B4-BE49-F238E27FC236}">
              <a16:creationId xmlns:a16="http://schemas.microsoft.com/office/drawing/2014/main" id="{614885AC-41BA-4C94-93D4-CE95B5D59F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5" name="Text Box 13">
          <a:extLst>
            <a:ext uri="{FF2B5EF4-FFF2-40B4-BE49-F238E27FC236}">
              <a16:creationId xmlns:a16="http://schemas.microsoft.com/office/drawing/2014/main" id="{FF2E8EDC-AB04-400F-B2C2-EA9D65AF78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6" name="Text Box 14">
          <a:extLst>
            <a:ext uri="{FF2B5EF4-FFF2-40B4-BE49-F238E27FC236}">
              <a16:creationId xmlns:a16="http://schemas.microsoft.com/office/drawing/2014/main" id="{3711E21F-4623-4B0B-9A53-C7AB38F947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88E49A66-CDB9-4723-A491-703C3C95DD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8" name="Text Box 16">
          <a:extLst>
            <a:ext uri="{FF2B5EF4-FFF2-40B4-BE49-F238E27FC236}">
              <a16:creationId xmlns:a16="http://schemas.microsoft.com/office/drawing/2014/main" id="{BE2BF6CC-F04A-4918-AC48-6B67E0C588A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59" name="Text Box 17">
          <a:extLst>
            <a:ext uri="{FF2B5EF4-FFF2-40B4-BE49-F238E27FC236}">
              <a16:creationId xmlns:a16="http://schemas.microsoft.com/office/drawing/2014/main" id="{AF4FA84E-E2F8-4CD2-B2CE-BF599C2B4B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F16D2B01-1BAE-4A06-8674-8766256C3E1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1" name="Text Box 7">
          <a:extLst>
            <a:ext uri="{FF2B5EF4-FFF2-40B4-BE49-F238E27FC236}">
              <a16:creationId xmlns:a16="http://schemas.microsoft.com/office/drawing/2014/main" id="{01A8C892-26CA-4E97-A77F-07401180B9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F788E5DD-682F-4039-BE20-A214E75F29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7679758E-7842-4981-81B1-B453C47573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4" name="Text Box 10">
          <a:extLst>
            <a:ext uri="{FF2B5EF4-FFF2-40B4-BE49-F238E27FC236}">
              <a16:creationId xmlns:a16="http://schemas.microsoft.com/office/drawing/2014/main" id="{FE376C60-AE91-4D3C-B0DF-A5818B8BC3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5" name="Text Box 11">
          <a:extLst>
            <a:ext uri="{FF2B5EF4-FFF2-40B4-BE49-F238E27FC236}">
              <a16:creationId xmlns:a16="http://schemas.microsoft.com/office/drawing/2014/main" id="{944F60FC-AD4E-4694-A1AD-532F0A96DE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D7934183-5201-4A5B-B894-B2875EB666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7" name="Text Box 13">
          <a:extLst>
            <a:ext uri="{FF2B5EF4-FFF2-40B4-BE49-F238E27FC236}">
              <a16:creationId xmlns:a16="http://schemas.microsoft.com/office/drawing/2014/main" id="{2C2B2769-3553-4E85-9612-DFD7506265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ED6D5AD7-35C2-4C91-BC68-0DF3A66FBFF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F28AE020-A1A3-4738-AE94-2091391615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0" name="Text Box 16">
          <a:extLst>
            <a:ext uri="{FF2B5EF4-FFF2-40B4-BE49-F238E27FC236}">
              <a16:creationId xmlns:a16="http://schemas.microsoft.com/office/drawing/2014/main" id="{4A49D801-EE7C-4D15-A0B6-1DC80F58E4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1" name="Text Box 17">
          <a:extLst>
            <a:ext uri="{FF2B5EF4-FFF2-40B4-BE49-F238E27FC236}">
              <a16:creationId xmlns:a16="http://schemas.microsoft.com/office/drawing/2014/main" id="{C3B1DFD1-6437-401C-B371-DE3A9569F8F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CB3156B-665A-4BD7-B2B6-CA5CDAEB192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A71A3467-416D-4C6A-843F-1049AB42468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2AE94053-47A3-451F-97C7-4F8C894455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31B0F9AF-7DCE-48D5-BDC9-D05DCF908B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47E78F3F-7167-433A-AECC-1B1E3E65F1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06F66D48-C1A4-4D58-8461-5E028CF291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8860F99E-7D4D-44EE-AC7D-C8199D321B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BA685BAF-1D00-4A83-84E7-2250793843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4627FC6C-E1EE-4C53-9C86-D0DC04A81D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699913C9-1131-4A85-A464-AE4E8FD065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90A1C74F-E647-49F7-A5DD-0BE352581F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3" name="Text Box 17">
          <a:extLst>
            <a:ext uri="{FF2B5EF4-FFF2-40B4-BE49-F238E27FC236}">
              <a16:creationId xmlns:a16="http://schemas.microsoft.com/office/drawing/2014/main" id="{35913C32-9C4D-4B8A-9999-3E7B6C50CA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id="{C84F1A46-5181-4EBE-85A8-71E13D704D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5" name="Text Box 7">
          <a:extLst>
            <a:ext uri="{FF2B5EF4-FFF2-40B4-BE49-F238E27FC236}">
              <a16:creationId xmlns:a16="http://schemas.microsoft.com/office/drawing/2014/main" id="{7F67BC4C-A628-4F00-9443-9F6933D3EE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558BFC54-109D-4AC9-BB9C-F344D34F40C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A37F13A5-8C57-4BCB-8AA9-44C3ADC488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8" name="Text Box 10">
          <a:extLst>
            <a:ext uri="{FF2B5EF4-FFF2-40B4-BE49-F238E27FC236}">
              <a16:creationId xmlns:a16="http://schemas.microsoft.com/office/drawing/2014/main" id="{8C502D95-B742-4A36-B14B-F39DE65A1A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5C10A609-B886-4953-96D1-EEFDCBFA57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0" name="Text Box 12">
          <a:extLst>
            <a:ext uri="{FF2B5EF4-FFF2-40B4-BE49-F238E27FC236}">
              <a16:creationId xmlns:a16="http://schemas.microsoft.com/office/drawing/2014/main" id="{63C1DE3A-355F-446A-A11E-2E585C529D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1" name="Text Box 13">
          <a:extLst>
            <a:ext uri="{FF2B5EF4-FFF2-40B4-BE49-F238E27FC236}">
              <a16:creationId xmlns:a16="http://schemas.microsoft.com/office/drawing/2014/main" id="{9B7BE8D0-8722-4D04-9F89-1753CD0DFC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07C26D80-6848-4DB2-B7D5-E9D88B11AA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6EE4FF04-AAAD-49B9-AD0D-AB836037AC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4" name="Text Box 16">
          <a:extLst>
            <a:ext uri="{FF2B5EF4-FFF2-40B4-BE49-F238E27FC236}">
              <a16:creationId xmlns:a16="http://schemas.microsoft.com/office/drawing/2014/main" id="{F6B44B5B-EBAA-4F74-B316-7A9C79CC35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5" name="Text Box 17">
          <a:extLst>
            <a:ext uri="{FF2B5EF4-FFF2-40B4-BE49-F238E27FC236}">
              <a16:creationId xmlns:a16="http://schemas.microsoft.com/office/drawing/2014/main" id="{CFB19211-283F-4C1E-8D51-B15909ECED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6" name="Text Box 7">
          <a:extLst>
            <a:ext uri="{FF2B5EF4-FFF2-40B4-BE49-F238E27FC236}">
              <a16:creationId xmlns:a16="http://schemas.microsoft.com/office/drawing/2014/main" id="{A8C71BD5-23C7-4BDB-89D2-7F0292E048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F51977F5-870C-451B-A810-02FD43D71C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B144C0E7-19C5-4DA0-AB81-AE9147FEFB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A4124BFB-E91C-4B74-8E4B-AD9A9BD2D51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0" name="Text Box 11">
          <a:extLst>
            <a:ext uri="{FF2B5EF4-FFF2-40B4-BE49-F238E27FC236}">
              <a16:creationId xmlns:a16="http://schemas.microsoft.com/office/drawing/2014/main" id="{76B6DD52-37CE-4958-BA20-D91942B2FA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1" name="Text Box 12">
          <a:extLst>
            <a:ext uri="{FF2B5EF4-FFF2-40B4-BE49-F238E27FC236}">
              <a16:creationId xmlns:a16="http://schemas.microsoft.com/office/drawing/2014/main" id="{E335FA72-B441-486C-8BF1-9D200AC718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2" name="Text Box 13">
          <a:extLst>
            <a:ext uri="{FF2B5EF4-FFF2-40B4-BE49-F238E27FC236}">
              <a16:creationId xmlns:a16="http://schemas.microsoft.com/office/drawing/2014/main" id="{938646C9-8619-4AEE-A608-0FFB46C3B5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3" name="Text Box 14">
          <a:extLst>
            <a:ext uri="{FF2B5EF4-FFF2-40B4-BE49-F238E27FC236}">
              <a16:creationId xmlns:a16="http://schemas.microsoft.com/office/drawing/2014/main" id="{B0F7A1BF-0541-43E0-901A-20A540EBDBC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C82FB38-0E72-455E-991E-185C9F8DD4C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5" name="Text Box 16">
          <a:extLst>
            <a:ext uri="{FF2B5EF4-FFF2-40B4-BE49-F238E27FC236}">
              <a16:creationId xmlns:a16="http://schemas.microsoft.com/office/drawing/2014/main" id="{2AA0A636-6E47-4B7C-9C47-712FF5B4CDF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6" name="Text Box 17">
          <a:extLst>
            <a:ext uri="{FF2B5EF4-FFF2-40B4-BE49-F238E27FC236}">
              <a16:creationId xmlns:a16="http://schemas.microsoft.com/office/drawing/2014/main" id="{837619BB-CA8F-4490-9280-1A82F3D5321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1A64D21D-A552-4A73-9838-90B39329B4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AA2C041E-3237-4C9B-A701-E9F7C6E130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EB602A31-5ACD-485B-9E0F-CF901B971DE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E6540365-3C8B-4F28-B398-63B8D257E4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D22D8F5A-5CF1-4AF9-AAED-0EF05260CE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98EA6B48-211F-4089-9B2B-C926D518F7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3" name="Text Box 12">
          <a:extLst>
            <a:ext uri="{FF2B5EF4-FFF2-40B4-BE49-F238E27FC236}">
              <a16:creationId xmlns:a16="http://schemas.microsoft.com/office/drawing/2014/main" id="{B60372E6-FF76-4B54-9934-0F29838406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4" name="Text Box 13">
          <a:extLst>
            <a:ext uri="{FF2B5EF4-FFF2-40B4-BE49-F238E27FC236}">
              <a16:creationId xmlns:a16="http://schemas.microsoft.com/office/drawing/2014/main" id="{DCE1182E-D626-4660-AB09-EEB6AEDE585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5" name="Text Box 14">
          <a:extLst>
            <a:ext uri="{FF2B5EF4-FFF2-40B4-BE49-F238E27FC236}">
              <a16:creationId xmlns:a16="http://schemas.microsoft.com/office/drawing/2014/main" id="{611D423D-147F-4C4D-A976-CF8EDA9223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B61EDA87-D87A-4D05-8223-431F0594BA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7" name="Text Box 16">
          <a:extLst>
            <a:ext uri="{FF2B5EF4-FFF2-40B4-BE49-F238E27FC236}">
              <a16:creationId xmlns:a16="http://schemas.microsoft.com/office/drawing/2014/main" id="{14D7C1DD-1515-4C57-AB73-E9A9E5C00F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8" name="Text Box 17">
          <a:extLst>
            <a:ext uri="{FF2B5EF4-FFF2-40B4-BE49-F238E27FC236}">
              <a16:creationId xmlns:a16="http://schemas.microsoft.com/office/drawing/2014/main" id="{228535AF-E52F-4B8D-BA7C-7FD0D932D70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51AEF735-EFF2-4AC8-BF66-FEB72EC3030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0" name="Text Box 7">
          <a:extLst>
            <a:ext uri="{FF2B5EF4-FFF2-40B4-BE49-F238E27FC236}">
              <a16:creationId xmlns:a16="http://schemas.microsoft.com/office/drawing/2014/main" id="{E7026A73-F559-4930-AA85-945929FB25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74A1D765-1600-4554-8DEC-B9ED1C9662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8EA7CAC2-1DD3-4046-B063-CF453E4CB8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C1207BF4-5674-40DE-AE55-D51D428289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C499FB56-4A91-426F-A155-F399A148B3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5" name="Text Box 12">
          <a:extLst>
            <a:ext uri="{FF2B5EF4-FFF2-40B4-BE49-F238E27FC236}">
              <a16:creationId xmlns:a16="http://schemas.microsoft.com/office/drawing/2014/main" id="{F47A68A6-1C03-40CD-93F8-61EDA8AC97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6" name="Text Box 13">
          <a:extLst>
            <a:ext uri="{FF2B5EF4-FFF2-40B4-BE49-F238E27FC236}">
              <a16:creationId xmlns:a16="http://schemas.microsoft.com/office/drawing/2014/main" id="{AF26F1A6-5140-47EB-93BC-5626497000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7" name="Text Box 14">
          <a:extLst>
            <a:ext uri="{FF2B5EF4-FFF2-40B4-BE49-F238E27FC236}">
              <a16:creationId xmlns:a16="http://schemas.microsoft.com/office/drawing/2014/main" id="{148F65A2-FDE9-4A02-AE27-C840B2496E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9A42E033-AF1C-4C05-A057-77128C49AE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29" name="Text Box 16">
          <a:extLst>
            <a:ext uri="{FF2B5EF4-FFF2-40B4-BE49-F238E27FC236}">
              <a16:creationId xmlns:a16="http://schemas.microsoft.com/office/drawing/2014/main" id="{80EF8DA8-AC13-47DE-9B5F-EC67277995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0" name="Text Box 17">
          <a:extLst>
            <a:ext uri="{FF2B5EF4-FFF2-40B4-BE49-F238E27FC236}">
              <a16:creationId xmlns:a16="http://schemas.microsoft.com/office/drawing/2014/main" id="{DB77464C-626F-4BE1-9E65-8FD595B4849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1CD82B75-707E-471D-B971-C121FF621DB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2" name="Text Box 7">
          <a:extLst>
            <a:ext uri="{FF2B5EF4-FFF2-40B4-BE49-F238E27FC236}">
              <a16:creationId xmlns:a16="http://schemas.microsoft.com/office/drawing/2014/main" id="{6BB5D331-19E7-45A1-A16C-5B96FB34E4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1413A6EA-37DA-4125-9050-ABC6C1FD05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43567E40-9150-4806-80E4-6CEC22A8B0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5" name="Text Box 10">
          <a:extLst>
            <a:ext uri="{FF2B5EF4-FFF2-40B4-BE49-F238E27FC236}">
              <a16:creationId xmlns:a16="http://schemas.microsoft.com/office/drawing/2014/main" id="{F398E5FD-108B-4FC9-B58B-9B1249EA55B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6" name="Text Box 11">
          <a:extLst>
            <a:ext uri="{FF2B5EF4-FFF2-40B4-BE49-F238E27FC236}">
              <a16:creationId xmlns:a16="http://schemas.microsoft.com/office/drawing/2014/main" id="{93E1AC2E-B680-45B8-BBBB-DD59402B693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7" name="Text Box 12">
          <a:extLst>
            <a:ext uri="{FF2B5EF4-FFF2-40B4-BE49-F238E27FC236}">
              <a16:creationId xmlns:a16="http://schemas.microsoft.com/office/drawing/2014/main" id="{3D2131F4-AD87-45C5-9480-602B28D1B0E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8" name="Text Box 13">
          <a:extLst>
            <a:ext uri="{FF2B5EF4-FFF2-40B4-BE49-F238E27FC236}">
              <a16:creationId xmlns:a16="http://schemas.microsoft.com/office/drawing/2014/main" id="{4A903846-5C30-4407-B77C-9FDAB4AC99B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2F3DA4B1-84B5-4DEA-852B-5B33CB8309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1E285591-91A7-454F-8E3C-58D0B984E6F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E086BF43-12DC-4EAD-8557-75375B8AA0E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CA24261E-0C27-496D-82A0-0809270440D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3" name="Text Box 7">
          <a:extLst>
            <a:ext uri="{FF2B5EF4-FFF2-40B4-BE49-F238E27FC236}">
              <a16:creationId xmlns:a16="http://schemas.microsoft.com/office/drawing/2014/main" id="{B96ADF8B-60D5-4935-91BA-E44EA6BD2BB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275A75D7-61E9-4EDC-BC39-204D160E00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47C77279-4286-4D8B-8954-C1DF41869E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6" name="Text Box 10">
          <a:extLst>
            <a:ext uri="{FF2B5EF4-FFF2-40B4-BE49-F238E27FC236}">
              <a16:creationId xmlns:a16="http://schemas.microsoft.com/office/drawing/2014/main" id="{A308E594-C494-46C9-A82C-7CE6568365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7" name="Text Box 11">
          <a:extLst>
            <a:ext uri="{FF2B5EF4-FFF2-40B4-BE49-F238E27FC236}">
              <a16:creationId xmlns:a16="http://schemas.microsoft.com/office/drawing/2014/main" id="{6276DC29-4FD6-4E4F-BCDF-A5CC546E5B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8" name="Text Box 12">
          <a:extLst>
            <a:ext uri="{FF2B5EF4-FFF2-40B4-BE49-F238E27FC236}">
              <a16:creationId xmlns:a16="http://schemas.microsoft.com/office/drawing/2014/main" id="{8D9AB9A2-8782-4261-8D83-1B4A259648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49" name="Text Box 13">
          <a:extLst>
            <a:ext uri="{FF2B5EF4-FFF2-40B4-BE49-F238E27FC236}">
              <a16:creationId xmlns:a16="http://schemas.microsoft.com/office/drawing/2014/main" id="{F2A5F900-67CE-4816-AA67-5D89F9F291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CEFB2F30-1E7B-47DC-9C3D-9FE7839178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88F35192-19ED-42AC-A5F0-FEE6B5EFC4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2" name="Text Box 16">
          <a:extLst>
            <a:ext uri="{FF2B5EF4-FFF2-40B4-BE49-F238E27FC236}">
              <a16:creationId xmlns:a16="http://schemas.microsoft.com/office/drawing/2014/main" id="{EFB9C7F1-A3B7-4E23-9FE8-E60F0F797C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3" name="Text Box 17">
          <a:extLst>
            <a:ext uri="{FF2B5EF4-FFF2-40B4-BE49-F238E27FC236}">
              <a16:creationId xmlns:a16="http://schemas.microsoft.com/office/drawing/2014/main" id="{0088D1A4-6F2A-4922-94DE-94E5EA231D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7DD33E05-0A8F-4D70-ABE7-9D3177E9E5E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5" name="Text Box 7">
          <a:extLst>
            <a:ext uri="{FF2B5EF4-FFF2-40B4-BE49-F238E27FC236}">
              <a16:creationId xmlns:a16="http://schemas.microsoft.com/office/drawing/2014/main" id="{68C91B4C-C029-4A36-85E3-540EAC47F8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4D150ECB-0CA3-460C-8A09-AA609F2DA4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D35C327-0C33-40A5-92DC-BB803F51CF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8" name="Text Box 10">
          <a:extLst>
            <a:ext uri="{FF2B5EF4-FFF2-40B4-BE49-F238E27FC236}">
              <a16:creationId xmlns:a16="http://schemas.microsoft.com/office/drawing/2014/main" id="{BF2F5455-5EA0-4C74-B67E-FA9CFD84CB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FA20F702-80BF-416D-888F-CEC5621E5D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0" name="Text Box 12">
          <a:extLst>
            <a:ext uri="{FF2B5EF4-FFF2-40B4-BE49-F238E27FC236}">
              <a16:creationId xmlns:a16="http://schemas.microsoft.com/office/drawing/2014/main" id="{5A8F4E9C-D8A9-465D-BE30-6C71AC56C53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1" name="Text Box 13">
          <a:extLst>
            <a:ext uri="{FF2B5EF4-FFF2-40B4-BE49-F238E27FC236}">
              <a16:creationId xmlns:a16="http://schemas.microsoft.com/office/drawing/2014/main" id="{63C31D74-05E1-43A1-B0E5-9AC9A93121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0B16284E-2088-497C-896F-A95DD972D3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53AF0E47-F65B-4965-B98B-13FDD43AD5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8836667B-9888-433E-9A0C-FAB985B1169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5" name="Text Box 17">
          <a:extLst>
            <a:ext uri="{FF2B5EF4-FFF2-40B4-BE49-F238E27FC236}">
              <a16:creationId xmlns:a16="http://schemas.microsoft.com/office/drawing/2014/main" id="{214E0A12-5C57-4E41-893C-728927AAF5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5E248B7F-58CA-436E-98DA-E899DE3A69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7" name="Text Box 7">
          <a:extLst>
            <a:ext uri="{FF2B5EF4-FFF2-40B4-BE49-F238E27FC236}">
              <a16:creationId xmlns:a16="http://schemas.microsoft.com/office/drawing/2014/main" id="{D645ED54-4006-4530-BD0D-4BA6107C20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A96CE757-55FD-460D-8BAD-B77FB44CAD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804AA1E8-6D03-4D5D-8392-35442CB7DE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0" name="Text Box 10">
          <a:extLst>
            <a:ext uri="{FF2B5EF4-FFF2-40B4-BE49-F238E27FC236}">
              <a16:creationId xmlns:a16="http://schemas.microsoft.com/office/drawing/2014/main" id="{B4FA4F92-70D5-47EF-A73D-934BD3C222C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F0850C9A-A996-41AB-BC26-235F9F4CCEA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2" name="Text Box 12">
          <a:extLst>
            <a:ext uri="{FF2B5EF4-FFF2-40B4-BE49-F238E27FC236}">
              <a16:creationId xmlns:a16="http://schemas.microsoft.com/office/drawing/2014/main" id="{0A214950-28A9-4B5E-B051-E5DC553910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3" name="Text Box 13">
          <a:extLst>
            <a:ext uri="{FF2B5EF4-FFF2-40B4-BE49-F238E27FC236}">
              <a16:creationId xmlns:a16="http://schemas.microsoft.com/office/drawing/2014/main" id="{CDA74143-91E9-4414-A49B-B9E8C91C63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4" name="Text Box 14">
          <a:extLst>
            <a:ext uri="{FF2B5EF4-FFF2-40B4-BE49-F238E27FC236}">
              <a16:creationId xmlns:a16="http://schemas.microsoft.com/office/drawing/2014/main" id="{59CD477E-49A2-444D-A47C-B608743483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17529C8-9F3E-4892-8EBB-D3193A0DD5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6" name="Text Box 16">
          <a:extLst>
            <a:ext uri="{FF2B5EF4-FFF2-40B4-BE49-F238E27FC236}">
              <a16:creationId xmlns:a16="http://schemas.microsoft.com/office/drawing/2014/main" id="{31A25210-06EC-4560-B93E-3F9BF7ECEC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7" name="Text Box 17">
          <a:extLst>
            <a:ext uri="{FF2B5EF4-FFF2-40B4-BE49-F238E27FC236}">
              <a16:creationId xmlns:a16="http://schemas.microsoft.com/office/drawing/2014/main" id="{567A2955-0E47-42A6-B793-D7F169595A7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29ED54DA-FD77-42F6-97BE-4E87B3196B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79" name="Text Box 7">
          <a:extLst>
            <a:ext uri="{FF2B5EF4-FFF2-40B4-BE49-F238E27FC236}">
              <a16:creationId xmlns:a16="http://schemas.microsoft.com/office/drawing/2014/main" id="{D8310FE4-A1D9-4265-B0E0-59DF42ABA8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224F669A-14B8-453A-BCEE-C9A319339D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C3116CC6-D866-49E9-A3F0-EC44307C7B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E5E17881-29E1-475A-A543-22688B637A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3" name="Text Box 11">
          <a:extLst>
            <a:ext uri="{FF2B5EF4-FFF2-40B4-BE49-F238E27FC236}">
              <a16:creationId xmlns:a16="http://schemas.microsoft.com/office/drawing/2014/main" id="{536AD07B-1170-406D-A478-4BCEAB9BE9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4" name="Text Box 12">
          <a:extLst>
            <a:ext uri="{FF2B5EF4-FFF2-40B4-BE49-F238E27FC236}">
              <a16:creationId xmlns:a16="http://schemas.microsoft.com/office/drawing/2014/main" id="{65191E2D-CC3D-4A6C-A452-416B70DB3C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5" name="Text Box 13">
          <a:extLst>
            <a:ext uri="{FF2B5EF4-FFF2-40B4-BE49-F238E27FC236}">
              <a16:creationId xmlns:a16="http://schemas.microsoft.com/office/drawing/2014/main" id="{A6F402CE-D0EC-4254-96D1-AC3C6541D58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6FF9167C-B8CA-4DE2-B4D3-BB6B2E297C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31E37C15-5A5C-4C30-B552-2F98C0361F3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AB136790-A264-41C5-BB57-0C92E53884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89" name="Text Box 17">
          <a:extLst>
            <a:ext uri="{FF2B5EF4-FFF2-40B4-BE49-F238E27FC236}">
              <a16:creationId xmlns:a16="http://schemas.microsoft.com/office/drawing/2014/main" id="{2B3D34AD-E813-4424-86D7-C08D1FD6B9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0" name="Text Box 7">
          <a:extLst>
            <a:ext uri="{FF2B5EF4-FFF2-40B4-BE49-F238E27FC236}">
              <a16:creationId xmlns:a16="http://schemas.microsoft.com/office/drawing/2014/main" id="{8CDBECEE-E17A-41EA-99D7-62CA1E4557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F845B9FE-E2ED-471A-8A75-56319C3FB3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A0CF245F-0563-4431-B6D6-226F115158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BD64E95F-8666-4BC4-9F02-CB6B13DF80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FC65D9BD-E26E-4CD1-B7B1-084BE5F4BA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5" name="Text Box 12">
          <a:extLst>
            <a:ext uri="{FF2B5EF4-FFF2-40B4-BE49-F238E27FC236}">
              <a16:creationId xmlns:a16="http://schemas.microsoft.com/office/drawing/2014/main" id="{10668AAC-78DF-4E7A-9318-639CBEEE27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6" name="Text Box 13">
          <a:extLst>
            <a:ext uri="{FF2B5EF4-FFF2-40B4-BE49-F238E27FC236}">
              <a16:creationId xmlns:a16="http://schemas.microsoft.com/office/drawing/2014/main" id="{AB580E89-5D29-4758-9F64-D171D00E1A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7" name="Text Box 14">
          <a:extLst>
            <a:ext uri="{FF2B5EF4-FFF2-40B4-BE49-F238E27FC236}">
              <a16:creationId xmlns:a16="http://schemas.microsoft.com/office/drawing/2014/main" id="{ECDA9E36-744D-422B-B169-A9D241FE4D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1CED87CD-026C-4525-961B-38FA536504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599" name="Text Box 16">
          <a:extLst>
            <a:ext uri="{FF2B5EF4-FFF2-40B4-BE49-F238E27FC236}">
              <a16:creationId xmlns:a16="http://schemas.microsoft.com/office/drawing/2014/main" id="{FDAB86F4-61CA-4D43-9591-3FE5D8F7547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0" name="Text Box 17">
          <a:extLst>
            <a:ext uri="{FF2B5EF4-FFF2-40B4-BE49-F238E27FC236}">
              <a16:creationId xmlns:a16="http://schemas.microsoft.com/office/drawing/2014/main" id="{D090402F-7ED6-4F61-9D91-0E002039F5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DC4B004D-F705-4EC4-868F-B446D6EE500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2" name="Text Box 7">
          <a:extLst>
            <a:ext uri="{FF2B5EF4-FFF2-40B4-BE49-F238E27FC236}">
              <a16:creationId xmlns:a16="http://schemas.microsoft.com/office/drawing/2014/main" id="{7DD7D135-408D-4279-AC04-29E746FE91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2938D97-864A-4F7A-B627-6092DBDB10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8B15F44B-357C-47FB-86A0-9F275809AE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5" name="Text Box 10">
          <a:extLst>
            <a:ext uri="{FF2B5EF4-FFF2-40B4-BE49-F238E27FC236}">
              <a16:creationId xmlns:a16="http://schemas.microsoft.com/office/drawing/2014/main" id="{4F46F8E5-D78D-401B-8E54-EC78DDE1E6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6" name="Text Box 11">
          <a:extLst>
            <a:ext uri="{FF2B5EF4-FFF2-40B4-BE49-F238E27FC236}">
              <a16:creationId xmlns:a16="http://schemas.microsoft.com/office/drawing/2014/main" id="{5D299C9A-7549-4730-81B6-2F7A01F637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7" name="Text Box 12">
          <a:extLst>
            <a:ext uri="{FF2B5EF4-FFF2-40B4-BE49-F238E27FC236}">
              <a16:creationId xmlns:a16="http://schemas.microsoft.com/office/drawing/2014/main" id="{7B4B6566-7244-466B-8ED0-E30205C284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8" name="Text Box 13">
          <a:extLst>
            <a:ext uri="{FF2B5EF4-FFF2-40B4-BE49-F238E27FC236}">
              <a16:creationId xmlns:a16="http://schemas.microsoft.com/office/drawing/2014/main" id="{B04FE6E6-8C05-4790-8557-9681F26B4E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09" name="Text Box 14">
          <a:extLst>
            <a:ext uri="{FF2B5EF4-FFF2-40B4-BE49-F238E27FC236}">
              <a16:creationId xmlns:a16="http://schemas.microsoft.com/office/drawing/2014/main" id="{D6E1010B-E5D7-41D3-B18F-05D0182D42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2EAF075D-4C0F-46FF-A2E4-C3115DEC67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1" name="Text Box 16">
          <a:extLst>
            <a:ext uri="{FF2B5EF4-FFF2-40B4-BE49-F238E27FC236}">
              <a16:creationId xmlns:a16="http://schemas.microsoft.com/office/drawing/2014/main" id="{06036372-8BAA-4AEB-A422-42A13BD0E3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2" name="Text Box 17">
          <a:extLst>
            <a:ext uri="{FF2B5EF4-FFF2-40B4-BE49-F238E27FC236}">
              <a16:creationId xmlns:a16="http://schemas.microsoft.com/office/drawing/2014/main" id="{3A466FA4-A645-4E12-850C-AC8C5D62AA3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0A39A465-0F74-4BCE-B4FE-D5509374CBE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4" name="Text Box 7">
          <a:extLst>
            <a:ext uri="{FF2B5EF4-FFF2-40B4-BE49-F238E27FC236}">
              <a16:creationId xmlns:a16="http://schemas.microsoft.com/office/drawing/2014/main" id="{25157E1C-6B9F-4160-AB97-74BACC4B1D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CD20EFB8-7F3F-4CE7-B62E-1E7C418D30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5793C5DD-1EC9-4095-890B-691CCFE3766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7" name="Text Box 10">
          <a:extLst>
            <a:ext uri="{FF2B5EF4-FFF2-40B4-BE49-F238E27FC236}">
              <a16:creationId xmlns:a16="http://schemas.microsoft.com/office/drawing/2014/main" id="{27FDD3C9-3D3C-475B-BB2D-DD2D36E2F9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8" name="Text Box 11">
          <a:extLst>
            <a:ext uri="{FF2B5EF4-FFF2-40B4-BE49-F238E27FC236}">
              <a16:creationId xmlns:a16="http://schemas.microsoft.com/office/drawing/2014/main" id="{37692A81-3A2C-49A4-82BA-A980C813C6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19" name="Text Box 12">
          <a:extLst>
            <a:ext uri="{FF2B5EF4-FFF2-40B4-BE49-F238E27FC236}">
              <a16:creationId xmlns:a16="http://schemas.microsoft.com/office/drawing/2014/main" id="{FDEE157D-2BCC-47C9-8A5C-93CC51698F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0" name="Text Box 13">
          <a:extLst>
            <a:ext uri="{FF2B5EF4-FFF2-40B4-BE49-F238E27FC236}">
              <a16:creationId xmlns:a16="http://schemas.microsoft.com/office/drawing/2014/main" id="{27B9BD94-6B29-4857-8CEA-FC2A506D22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1" name="Text Box 14">
          <a:extLst>
            <a:ext uri="{FF2B5EF4-FFF2-40B4-BE49-F238E27FC236}">
              <a16:creationId xmlns:a16="http://schemas.microsoft.com/office/drawing/2014/main" id="{A2876672-E3BB-4553-ACAC-6798584745F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98F7C7FC-9FDA-40E5-B341-087BE676C5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3" name="Text Box 16">
          <a:extLst>
            <a:ext uri="{FF2B5EF4-FFF2-40B4-BE49-F238E27FC236}">
              <a16:creationId xmlns:a16="http://schemas.microsoft.com/office/drawing/2014/main" id="{01EE6F31-44DF-4157-8B20-45261F7F9C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4" name="Text Box 17">
          <a:extLst>
            <a:ext uri="{FF2B5EF4-FFF2-40B4-BE49-F238E27FC236}">
              <a16:creationId xmlns:a16="http://schemas.microsoft.com/office/drawing/2014/main" id="{5E4A6671-B711-43DC-92EC-76B1327E34B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3B95FBA-0156-46F1-A9BB-C83E18D432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6" name="Text Box 7">
          <a:extLst>
            <a:ext uri="{FF2B5EF4-FFF2-40B4-BE49-F238E27FC236}">
              <a16:creationId xmlns:a16="http://schemas.microsoft.com/office/drawing/2014/main" id="{E857EBE6-1320-4CA8-8BD9-19402C7EB3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F52BAC95-46A9-43A9-9152-E7EA1C9312E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DCEC63EF-7B3C-4B7E-8F58-78077FBE9D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29" name="Text Box 10">
          <a:extLst>
            <a:ext uri="{FF2B5EF4-FFF2-40B4-BE49-F238E27FC236}">
              <a16:creationId xmlns:a16="http://schemas.microsoft.com/office/drawing/2014/main" id="{627F699F-1E38-4C0A-8DDA-0740BBB464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0" name="Text Box 11">
          <a:extLst>
            <a:ext uri="{FF2B5EF4-FFF2-40B4-BE49-F238E27FC236}">
              <a16:creationId xmlns:a16="http://schemas.microsoft.com/office/drawing/2014/main" id="{7B239B8B-FDD9-4DA3-AEFE-7AC433DFB4B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1" name="Text Box 12">
          <a:extLst>
            <a:ext uri="{FF2B5EF4-FFF2-40B4-BE49-F238E27FC236}">
              <a16:creationId xmlns:a16="http://schemas.microsoft.com/office/drawing/2014/main" id="{1B12E6C0-F64D-4AFA-925E-876CB72236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2" name="Text Box 13">
          <a:extLst>
            <a:ext uri="{FF2B5EF4-FFF2-40B4-BE49-F238E27FC236}">
              <a16:creationId xmlns:a16="http://schemas.microsoft.com/office/drawing/2014/main" id="{DA548333-4DE7-44CF-9368-CFD7764445F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3" name="Text Box 14">
          <a:extLst>
            <a:ext uri="{FF2B5EF4-FFF2-40B4-BE49-F238E27FC236}">
              <a16:creationId xmlns:a16="http://schemas.microsoft.com/office/drawing/2014/main" id="{558530C8-F2B9-47F2-A12A-B358E51BEC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9A24A58-0643-4ECF-8C42-3D4E84048C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5" name="Text Box 16">
          <a:extLst>
            <a:ext uri="{FF2B5EF4-FFF2-40B4-BE49-F238E27FC236}">
              <a16:creationId xmlns:a16="http://schemas.microsoft.com/office/drawing/2014/main" id="{7340DAF5-7B90-4054-A97C-6231F9E177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6" name="Text Box 17">
          <a:extLst>
            <a:ext uri="{FF2B5EF4-FFF2-40B4-BE49-F238E27FC236}">
              <a16:creationId xmlns:a16="http://schemas.microsoft.com/office/drawing/2014/main" id="{701C6776-1ACD-4013-AFDC-A4BD640CC3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7" name="Text Box 7">
          <a:extLst>
            <a:ext uri="{FF2B5EF4-FFF2-40B4-BE49-F238E27FC236}">
              <a16:creationId xmlns:a16="http://schemas.microsoft.com/office/drawing/2014/main" id="{E41E3D40-BC46-45CF-9731-36340D6D69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F4A17D23-AC3A-4582-9F85-0D2F55A185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C7D732AA-890A-4101-AB9D-47F74BA835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0" name="Text Box 10">
          <a:extLst>
            <a:ext uri="{FF2B5EF4-FFF2-40B4-BE49-F238E27FC236}">
              <a16:creationId xmlns:a16="http://schemas.microsoft.com/office/drawing/2014/main" id="{D26BAB41-5B7A-409A-9C54-8055272473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1" name="Text Box 11">
          <a:extLst>
            <a:ext uri="{FF2B5EF4-FFF2-40B4-BE49-F238E27FC236}">
              <a16:creationId xmlns:a16="http://schemas.microsoft.com/office/drawing/2014/main" id="{0C0BFEC2-F89C-468C-B682-978C1388B7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2" name="Text Box 12">
          <a:extLst>
            <a:ext uri="{FF2B5EF4-FFF2-40B4-BE49-F238E27FC236}">
              <a16:creationId xmlns:a16="http://schemas.microsoft.com/office/drawing/2014/main" id="{74EDA7E0-AC73-4563-832A-A4F8FDCE16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3" name="Text Box 13">
          <a:extLst>
            <a:ext uri="{FF2B5EF4-FFF2-40B4-BE49-F238E27FC236}">
              <a16:creationId xmlns:a16="http://schemas.microsoft.com/office/drawing/2014/main" id="{E0899E26-8A8E-47B0-969D-0130CBA17D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4" name="Text Box 14">
          <a:extLst>
            <a:ext uri="{FF2B5EF4-FFF2-40B4-BE49-F238E27FC236}">
              <a16:creationId xmlns:a16="http://schemas.microsoft.com/office/drawing/2014/main" id="{8F45B1A4-F73D-4083-82AC-FB5ADD4CB5C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356022E4-19B3-4591-A113-CABCCE0E5CD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6" name="Text Box 16">
          <a:extLst>
            <a:ext uri="{FF2B5EF4-FFF2-40B4-BE49-F238E27FC236}">
              <a16:creationId xmlns:a16="http://schemas.microsoft.com/office/drawing/2014/main" id="{F5725398-9EB5-4055-828F-91482570F7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7" name="Text Box 17">
          <a:extLst>
            <a:ext uri="{FF2B5EF4-FFF2-40B4-BE49-F238E27FC236}">
              <a16:creationId xmlns:a16="http://schemas.microsoft.com/office/drawing/2014/main" id="{E3DC9CC6-1678-43B7-8279-4C2574CAF1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45829BA1-B1D0-491B-ADEF-67805A5E22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49" name="Text Box 7">
          <a:extLst>
            <a:ext uri="{FF2B5EF4-FFF2-40B4-BE49-F238E27FC236}">
              <a16:creationId xmlns:a16="http://schemas.microsoft.com/office/drawing/2014/main" id="{05A855C6-2527-4E5F-A835-3337F919F9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6A7E5156-061F-4C38-9A8E-37DC5C948E3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9F0EAE95-C345-472B-9FC2-797DE9A31F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2" name="Text Box 10">
          <a:extLst>
            <a:ext uri="{FF2B5EF4-FFF2-40B4-BE49-F238E27FC236}">
              <a16:creationId xmlns:a16="http://schemas.microsoft.com/office/drawing/2014/main" id="{EE4A34C9-A612-4FD0-959E-BDFDFAE371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3" name="Text Box 11">
          <a:extLst>
            <a:ext uri="{FF2B5EF4-FFF2-40B4-BE49-F238E27FC236}">
              <a16:creationId xmlns:a16="http://schemas.microsoft.com/office/drawing/2014/main" id="{015F646B-6434-413E-A3BF-D91EC4C3A59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4" name="Text Box 12">
          <a:extLst>
            <a:ext uri="{FF2B5EF4-FFF2-40B4-BE49-F238E27FC236}">
              <a16:creationId xmlns:a16="http://schemas.microsoft.com/office/drawing/2014/main" id="{7B4433FF-2F4F-4FCC-880F-6EB00BC7F0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5" name="Text Box 13">
          <a:extLst>
            <a:ext uri="{FF2B5EF4-FFF2-40B4-BE49-F238E27FC236}">
              <a16:creationId xmlns:a16="http://schemas.microsoft.com/office/drawing/2014/main" id="{B583AFC4-906D-4EB0-91DF-4C0D5915F44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6" name="Text Box 14">
          <a:extLst>
            <a:ext uri="{FF2B5EF4-FFF2-40B4-BE49-F238E27FC236}">
              <a16:creationId xmlns:a16="http://schemas.microsoft.com/office/drawing/2014/main" id="{3CF9F1FD-56CF-4D7A-929F-5884B4C30E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4E8970DA-FB8C-47C4-A48E-ACD04C93DB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8" name="Text Box 16">
          <a:extLst>
            <a:ext uri="{FF2B5EF4-FFF2-40B4-BE49-F238E27FC236}">
              <a16:creationId xmlns:a16="http://schemas.microsoft.com/office/drawing/2014/main" id="{25120DC5-3DF9-4E43-BF12-086379AE21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59" name="Text Box 17">
          <a:extLst>
            <a:ext uri="{FF2B5EF4-FFF2-40B4-BE49-F238E27FC236}">
              <a16:creationId xmlns:a16="http://schemas.microsoft.com/office/drawing/2014/main" id="{583D4EC3-E67D-478B-BA62-51990B518C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DAC35234-3966-44FA-BA9B-E2F57610D1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44D4ED5-A131-4EC2-871A-2708B10CFD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9E22AC7A-6C7B-4E75-9AF7-D20CA345BF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32365F88-6CBD-45FF-8497-8F9E3854D8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CF34EC0C-E958-4E7F-B835-34D01278B7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AFCE970B-1FAC-40E1-AB43-FFAFDCF4A95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FDEBE038-4594-4607-994E-3E40C977F1B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ADF82690-6C6F-4FFC-ADD2-65DBDEC509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199396C1-FE82-4C5C-8EED-124590E4F0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D902AEB4-A733-4AB0-8DEC-4884F25606B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5235D6E8-7C93-49BF-BFA1-AC79684A97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9ED64EE4-4C3C-400C-BE63-AC499A621C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1F7DFB50-1F72-41C2-B888-33EAB163FA0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3" name="Text Box 7">
          <a:extLst>
            <a:ext uri="{FF2B5EF4-FFF2-40B4-BE49-F238E27FC236}">
              <a16:creationId xmlns:a16="http://schemas.microsoft.com/office/drawing/2014/main" id="{1A804AAE-FFCA-4816-B31E-872BC5920C6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2014C09B-0ED5-4ECF-AD3F-E2BC9C564D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D799DFA-304E-4EFC-882D-471F6BC2A75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9E87A7F1-8BAD-4CE7-9BB3-20465E98D1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7" name="Text Box 11">
          <a:extLst>
            <a:ext uri="{FF2B5EF4-FFF2-40B4-BE49-F238E27FC236}">
              <a16:creationId xmlns:a16="http://schemas.microsoft.com/office/drawing/2014/main" id="{37925DCB-FF3F-4F0A-88B4-FF111ACDF1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8" name="Text Box 12">
          <a:extLst>
            <a:ext uri="{FF2B5EF4-FFF2-40B4-BE49-F238E27FC236}">
              <a16:creationId xmlns:a16="http://schemas.microsoft.com/office/drawing/2014/main" id="{D3198098-FB89-429E-95BE-B734DE2B3AF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79" name="Text Box 13">
          <a:extLst>
            <a:ext uri="{FF2B5EF4-FFF2-40B4-BE49-F238E27FC236}">
              <a16:creationId xmlns:a16="http://schemas.microsoft.com/office/drawing/2014/main" id="{DF9015BF-6703-4F92-8EFA-D45083C773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0" name="Text Box 14">
          <a:extLst>
            <a:ext uri="{FF2B5EF4-FFF2-40B4-BE49-F238E27FC236}">
              <a16:creationId xmlns:a16="http://schemas.microsoft.com/office/drawing/2014/main" id="{869065C3-67F1-4791-AC77-EF41AC2144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A541BB87-20BF-4AB9-AF37-C747DECFAB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2" name="Text Box 16">
          <a:extLst>
            <a:ext uri="{FF2B5EF4-FFF2-40B4-BE49-F238E27FC236}">
              <a16:creationId xmlns:a16="http://schemas.microsoft.com/office/drawing/2014/main" id="{0CD25DB1-C609-40CA-B7C1-935055667D5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3" name="Text Box 17">
          <a:extLst>
            <a:ext uri="{FF2B5EF4-FFF2-40B4-BE49-F238E27FC236}">
              <a16:creationId xmlns:a16="http://schemas.microsoft.com/office/drawing/2014/main" id="{184EB155-9B99-4CBE-99A1-1FFD464695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4" name="Text Box 7">
          <a:extLst>
            <a:ext uri="{FF2B5EF4-FFF2-40B4-BE49-F238E27FC236}">
              <a16:creationId xmlns:a16="http://schemas.microsoft.com/office/drawing/2014/main" id="{BC5507BC-D3CE-4BC0-9FBF-1A241B6E3A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3C24ABEB-3FAD-4611-B4BF-00111A149A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A81DBFC6-AABF-41BF-8456-BE87F474DB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7" name="Text Box 10">
          <a:extLst>
            <a:ext uri="{FF2B5EF4-FFF2-40B4-BE49-F238E27FC236}">
              <a16:creationId xmlns:a16="http://schemas.microsoft.com/office/drawing/2014/main" id="{1433D82C-C815-4BB7-B424-1B087E3EC41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8" name="Text Box 11">
          <a:extLst>
            <a:ext uri="{FF2B5EF4-FFF2-40B4-BE49-F238E27FC236}">
              <a16:creationId xmlns:a16="http://schemas.microsoft.com/office/drawing/2014/main" id="{0CDFE521-BBEC-4E53-BCA4-A169F3C73D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89" name="Text Box 12">
          <a:extLst>
            <a:ext uri="{FF2B5EF4-FFF2-40B4-BE49-F238E27FC236}">
              <a16:creationId xmlns:a16="http://schemas.microsoft.com/office/drawing/2014/main" id="{7EBB840F-3E84-43E1-BE82-E92393FC7F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0" name="Text Box 13">
          <a:extLst>
            <a:ext uri="{FF2B5EF4-FFF2-40B4-BE49-F238E27FC236}">
              <a16:creationId xmlns:a16="http://schemas.microsoft.com/office/drawing/2014/main" id="{89D33757-A41E-4CBE-AA8C-C23D19AEB4C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1" name="Text Box 14">
          <a:extLst>
            <a:ext uri="{FF2B5EF4-FFF2-40B4-BE49-F238E27FC236}">
              <a16:creationId xmlns:a16="http://schemas.microsoft.com/office/drawing/2014/main" id="{51DC51B6-6D6C-4E05-B5D0-24D3377456B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24362C45-4260-4516-9870-298C11C72AF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3" name="Text Box 16">
          <a:extLst>
            <a:ext uri="{FF2B5EF4-FFF2-40B4-BE49-F238E27FC236}">
              <a16:creationId xmlns:a16="http://schemas.microsoft.com/office/drawing/2014/main" id="{D18BCA03-BB9C-4709-8724-5E3C4AEF68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4" name="Text Box 17">
          <a:extLst>
            <a:ext uri="{FF2B5EF4-FFF2-40B4-BE49-F238E27FC236}">
              <a16:creationId xmlns:a16="http://schemas.microsoft.com/office/drawing/2014/main" id="{F5AB300B-94F2-4A18-B763-3600EF9E07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017BBDD9-13F5-4152-AAF7-79DF1ECFB5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6" name="Text Box 7">
          <a:extLst>
            <a:ext uri="{FF2B5EF4-FFF2-40B4-BE49-F238E27FC236}">
              <a16:creationId xmlns:a16="http://schemas.microsoft.com/office/drawing/2014/main" id="{98E84D41-8BAB-4474-BD3D-ABCAC92B98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647754A2-B9BB-40E6-A7D5-E09F35E77E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38DB25C0-A938-4F8B-894F-267BF00DC1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699" name="Text Box 10">
          <a:extLst>
            <a:ext uri="{FF2B5EF4-FFF2-40B4-BE49-F238E27FC236}">
              <a16:creationId xmlns:a16="http://schemas.microsoft.com/office/drawing/2014/main" id="{72832221-0240-4ED8-9BED-1367414ADC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0" name="Text Box 11">
          <a:extLst>
            <a:ext uri="{FF2B5EF4-FFF2-40B4-BE49-F238E27FC236}">
              <a16:creationId xmlns:a16="http://schemas.microsoft.com/office/drawing/2014/main" id="{FEDB4D25-5E60-43E3-887C-BB4C047F77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1" name="Text Box 12">
          <a:extLst>
            <a:ext uri="{FF2B5EF4-FFF2-40B4-BE49-F238E27FC236}">
              <a16:creationId xmlns:a16="http://schemas.microsoft.com/office/drawing/2014/main" id="{CD464136-9C10-4122-A798-BD518AE892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2" name="Text Box 13">
          <a:extLst>
            <a:ext uri="{FF2B5EF4-FFF2-40B4-BE49-F238E27FC236}">
              <a16:creationId xmlns:a16="http://schemas.microsoft.com/office/drawing/2014/main" id="{F9031C39-830D-42B0-BA3D-A6721A082D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3" name="Text Box 14">
          <a:extLst>
            <a:ext uri="{FF2B5EF4-FFF2-40B4-BE49-F238E27FC236}">
              <a16:creationId xmlns:a16="http://schemas.microsoft.com/office/drawing/2014/main" id="{885FFC8D-6FBA-4257-9664-00A5C66647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13676483-C371-4292-9BF9-8933D77E31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5" name="Text Box 16">
          <a:extLst>
            <a:ext uri="{FF2B5EF4-FFF2-40B4-BE49-F238E27FC236}">
              <a16:creationId xmlns:a16="http://schemas.microsoft.com/office/drawing/2014/main" id="{84BBAE85-CDDE-4AAA-8A65-F139C13B6B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6" name="Text Box 17">
          <a:extLst>
            <a:ext uri="{FF2B5EF4-FFF2-40B4-BE49-F238E27FC236}">
              <a16:creationId xmlns:a16="http://schemas.microsoft.com/office/drawing/2014/main" id="{7E7047C1-5AA6-4208-8373-DA3D00D92A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BF74EA2F-AF10-46E1-9680-243FDEEBD58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8" name="Text Box 7">
          <a:extLst>
            <a:ext uri="{FF2B5EF4-FFF2-40B4-BE49-F238E27FC236}">
              <a16:creationId xmlns:a16="http://schemas.microsoft.com/office/drawing/2014/main" id="{24106D68-006A-4C61-B0A6-79AB1C4DDF5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48D73556-8F8A-41D8-8844-309CBA8D8A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DE7F780A-E0F8-4A7E-A043-1561F893BD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1" name="Text Box 10">
          <a:extLst>
            <a:ext uri="{FF2B5EF4-FFF2-40B4-BE49-F238E27FC236}">
              <a16:creationId xmlns:a16="http://schemas.microsoft.com/office/drawing/2014/main" id="{293600B1-4FE3-4522-B57E-B04AADC21E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2" name="Text Box 11">
          <a:extLst>
            <a:ext uri="{FF2B5EF4-FFF2-40B4-BE49-F238E27FC236}">
              <a16:creationId xmlns:a16="http://schemas.microsoft.com/office/drawing/2014/main" id="{2B4AF211-B6A2-448E-B9BE-7DABD2EEBEA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933F4FC9-E545-42A0-ADBA-B2A6B0C4D5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4" name="Text Box 13">
          <a:extLst>
            <a:ext uri="{FF2B5EF4-FFF2-40B4-BE49-F238E27FC236}">
              <a16:creationId xmlns:a16="http://schemas.microsoft.com/office/drawing/2014/main" id="{0D658C6B-0BB1-4DAD-8A27-4EFCA612E8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5" name="Text Box 14">
          <a:extLst>
            <a:ext uri="{FF2B5EF4-FFF2-40B4-BE49-F238E27FC236}">
              <a16:creationId xmlns:a16="http://schemas.microsoft.com/office/drawing/2014/main" id="{FFA573E3-7971-4580-9795-9D1F702DB4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8D5A3013-DADA-4915-A5CF-610A2D9EAF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7" name="Text Box 16">
          <a:extLst>
            <a:ext uri="{FF2B5EF4-FFF2-40B4-BE49-F238E27FC236}">
              <a16:creationId xmlns:a16="http://schemas.microsoft.com/office/drawing/2014/main" id="{2748D388-50C3-43A7-8EE0-72C5692DFC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8" name="Text Box 17">
          <a:extLst>
            <a:ext uri="{FF2B5EF4-FFF2-40B4-BE49-F238E27FC236}">
              <a16:creationId xmlns:a16="http://schemas.microsoft.com/office/drawing/2014/main" id="{A70E9147-D851-4598-B878-756A2AA9B3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FE00E89C-5E8F-4E81-9594-22EA1B37B93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0" name="Text Box 7">
          <a:extLst>
            <a:ext uri="{FF2B5EF4-FFF2-40B4-BE49-F238E27FC236}">
              <a16:creationId xmlns:a16="http://schemas.microsoft.com/office/drawing/2014/main" id="{70D320D4-3BEF-4A3A-8CBC-EB1F309678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79E113C0-8842-4DDB-8243-A2DAF7602E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80CEE196-C76B-4C6C-8D24-3761FE7E7D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3" name="Text Box 10">
          <a:extLst>
            <a:ext uri="{FF2B5EF4-FFF2-40B4-BE49-F238E27FC236}">
              <a16:creationId xmlns:a16="http://schemas.microsoft.com/office/drawing/2014/main" id="{233F17A5-DE10-482A-AF11-4FC3CEA609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4" name="Text Box 11">
          <a:extLst>
            <a:ext uri="{FF2B5EF4-FFF2-40B4-BE49-F238E27FC236}">
              <a16:creationId xmlns:a16="http://schemas.microsoft.com/office/drawing/2014/main" id="{11127F74-5507-4F7F-A106-3CC5DC395D2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5" name="Text Box 12">
          <a:extLst>
            <a:ext uri="{FF2B5EF4-FFF2-40B4-BE49-F238E27FC236}">
              <a16:creationId xmlns:a16="http://schemas.microsoft.com/office/drawing/2014/main" id="{1C86DCB4-A311-40A7-A780-FF274EB83E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6" name="Text Box 13">
          <a:extLst>
            <a:ext uri="{FF2B5EF4-FFF2-40B4-BE49-F238E27FC236}">
              <a16:creationId xmlns:a16="http://schemas.microsoft.com/office/drawing/2014/main" id="{58BDABD7-332B-4EEF-A6B6-3F3A24BC9BF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7" name="Text Box 14">
          <a:extLst>
            <a:ext uri="{FF2B5EF4-FFF2-40B4-BE49-F238E27FC236}">
              <a16:creationId xmlns:a16="http://schemas.microsoft.com/office/drawing/2014/main" id="{9D9B06E8-6C18-43D2-83B2-80672A9A9B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BF6B0190-71CE-471E-8FCC-723902CA6B6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BB2FCDB7-658B-41E5-9482-2A63153A1B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0" name="Text Box 17">
          <a:extLst>
            <a:ext uri="{FF2B5EF4-FFF2-40B4-BE49-F238E27FC236}">
              <a16:creationId xmlns:a16="http://schemas.microsoft.com/office/drawing/2014/main" id="{21ECBB29-EBF7-4787-8263-24BDAED8A6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1" name="Text Box 7">
          <a:extLst>
            <a:ext uri="{FF2B5EF4-FFF2-40B4-BE49-F238E27FC236}">
              <a16:creationId xmlns:a16="http://schemas.microsoft.com/office/drawing/2014/main" id="{0F6A9658-05A9-4E3D-8428-311CA0960C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73D764AA-EE12-461A-B38D-71BD457BC6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6A7D00F9-266A-4D50-AB6D-60A41937AC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4" name="Text Box 10">
          <a:extLst>
            <a:ext uri="{FF2B5EF4-FFF2-40B4-BE49-F238E27FC236}">
              <a16:creationId xmlns:a16="http://schemas.microsoft.com/office/drawing/2014/main" id="{CC7A1B6B-D97B-4780-9574-CC4D093B4F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5" name="Text Box 11">
          <a:extLst>
            <a:ext uri="{FF2B5EF4-FFF2-40B4-BE49-F238E27FC236}">
              <a16:creationId xmlns:a16="http://schemas.microsoft.com/office/drawing/2014/main" id="{0FE0D8A1-6366-45AB-A234-962F62882B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6" name="Text Box 12">
          <a:extLst>
            <a:ext uri="{FF2B5EF4-FFF2-40B4-BE49-F238E27FC236}">
              <a16:creationId xmlns:a16="http://schemas.microsoft.com/office/drawing/2014/main" id="{9C7C6DFD-29B0-4D9D-8B24-E549216858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7" name="Text Box 13">
          <a:extLst>
            <a:ext uri="{FF2B5EF4-FFF2-40B4-BE49-F238E27FC236}">
              <a16:creationId xmlns:a16="http://schemas.microsoft.com/office/drawing/2014/main" id="{C311C93E-8BC0-49C6-B372-6AE7BC89AB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8" name="Text Box 14">
          <a:extLst>
            <a:ext uri="{FF2B5EF4-FFF2-40B4-BE49-F238E27FC236}">
              <a16:creationId xmlns:a16="http://schemas.microsoft.com/office/drawing/2014/main" id="{D5DEC80F-6830-495F-9EDB-D15E4B7D0E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D9751EF6-E94F-4CF6-A407-E9966710DA3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0" name="Text Box 16">
          <a:extLst>
            <a:ext uri="{FF2B5EF4-FFF2-40B4-BE49-F238E27FC236}">
              <a16:creationId xmlns:a16="http://schemas.microsoft.com/office/drawing/2014/main" id="{A0A25E1C-3208-426D-9296-4EA43F126B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1" name="Text Box 17">
          <a:extLst>
            <a:ext uri="{FF2B5EF4-FFF2-40B4-BE49-F238E27FC236}">
              <a16:creationId xmlns:a16="http://schemas.microsoft.com/office/drawing/2014/main" id="{ACBD83B9-2572-4154-9D62-7647F771BE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7783FA0D-0CBA-4796-8CC4-F29D050D6F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3" name="Text Box 7">
          <a:extLst>
            <a:ext uri="{FF2B5EF4-FFF2-40B4-BE49-F238E27FC236}">
              <a16:creationId xmlns:a16="http://schemas.microsoft.com/office/drawing/2014/main" id="{BAA0C8E8-7618-4E20-9C31-6041D79F91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B95E74C2-7F52-437D-82E2-1C39CD8539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CA34F910-FF68-4415-B28B-29E792EA6C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6" name="Text Box 10">
          <a:extLst>
            <a:ext uri="{FF2B5EF4-FFF2-40B4-BE49-F238E27FC236}">
              <a16:creationId xmlns:a16="http://schemas.microsoft.com/office/drawing/2014/main" id="{A25FCC05-D570-40AA-8E55-04A074D7A8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id="{3AC24A4A-D7C2-4A90-9436-EC7DB11D5B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8" name="Text Box 12">
          <a:extLst>
            <a:ext uri="{FF2B5EF4-FFF2-40B4-BE49-F238E27FC236}">
              <a16:creationId xmlns:a16="http://schemas.microsoft.com/office/drawing/2014/main" id="{111ED3BE-4232-415A-BDFF-37640A550B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49" name="Text Box 13">
          <a:extLst>
            <a:ext uri="{FF2B5EF4-FFF2-40B4-BE49-F238E27FC236}">
              <a16:creationId xmlns:a16="http://schemas.microsoft.com/office/drawing/2014/main" id="{3BEE62F1-E386-45C2-864B-3D149D526D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3CD9374B-7894-4525-8FF3-5B8914A852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A57E094D-9355-4600-A9A0-B3E41FD452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2" name="Text Box 16">
          <a:extLst>
            <a:ext uri="{FF2B5EF4-FFF2-40B4-BE49-F238E27FC236}">
              <a16:creationId xmlns:a16="http://schemas.microsoft.com/office/drawing/2014/main" id="{5D8BCB8C-807D-469F-A01C-C773339918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3" name="Text Box 17">
          <a:extLst>
            <a:ext uri="{FF2B5EF4-FFF2-40B4-BE49-F238E27FC236}">
              <a16:creationId xmlns:a16="http://schemas.microsoft.com/office/drawing/2014/main" id="{DB088CD4-5250-450D-AD0A-7C76C83715A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31A4FE7E-F10A-4245-AF03-1DB83DA5338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5" name="Text Box 7">
          <a:extLst>
            <a:ext uri="{FF2B5EF4-FFF2-40B4-BE49-F238E27FC236}">
              <a16:creationId xmlns:a16="http://schemas.microsoft.com/office/drawing/2014/main" id="{A8F5B65A-843C-4A1D-AC6A-1E7F8DB0346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5C4B2F5-7BF0-43D0-9C38-061554E602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53D32EEF-3095-4EAF-B21D-2364EFE514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8" name="Text Box 10">
          <a:extLst>
            <a:ext uri="{FF2B5EF4-FFF2-40B4-BE49-F238E27FC236}">
              <a16:creationId xmlns:a16="http://schemas.microsoft.com/office/drawing/2014/main" id="{257218DF-D212-4704-A301-2BAEDD81FB7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59" name="Text Box 11">
          <a:extLst>
            <a:ext uri="{FF2B5EF4-FFF2-40B4-BE49-F238E27FC236}">
              <a16:creationId xmlns:a16="http://schemas.microsoft.com/office/drawing/2014/main" id="{0C5AE9A4-EC9B-47BD-8EB9-28367E9740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0" name="Text Box 12">
          <a:extLst>
            <a:ext uri="{FF2B5EF4-FFF2-40B4-BE49-F238E27FC236}">
              <a16:creationId xmlns:a16="http://schemas.microsoft.com/office/drawing/2014/main" id="{C335AECC-9CC5-448D-83E5-25C2389DC5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1" name="Text Box 13">
          <a:extLst>
            <a:ext uri="{FF2B5EF4-FFF2-40B4-BE49-F238E27FC236}">
              <a16:creationId xmlns:a16="http://schemas.microsoft.com/office/drawing/2014/main" id="{DB954083-34FB-42D0-89FD-248DCDD3A7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2" name="Text Box 14">
          <a:extLst>
            <a:ext uri="{FF2B5EF4-FFF2-40B4-BE49-F238E27FC236}">
              <a16:creationId xmlns:a16="http://schemas.microsoft.com/office/drawing/2014/main" id="{CF3937E7-98DA-4FAF-8373-97EF6EF932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2127122C-1B57-468C-BCCD-5158ABBF71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4" name="Text Box 16">
          <a:extLst>
            <a:ext uri="{FF2B5EF4-FFF2-40B4-BE49-F238E27FC236}">
              <a16:creationId xmlns:a16="http://schemas.microsoft.com/office/drawing/2014/main" id="{3BF26471-045B-41B6-B6BF-C14C36E4F3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5" name="Text Box 17">
          <a:extLst>
            <a:ext uri="{FF2B5EF4-FFF2-40B4-BE49-F238E27FC236}">
              <a16:creationId xmlns:a16="http://schemas.microsoft.com/office/drawing/2014/main" id="{C32ABF36-DEA9-4F8A-8EDE-922E327091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E6D07D23-705E-431C-A5AB-9CAF6D30FB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7" name="Text Box 7">
          <a:extLst>
            <a:ext uri="{FF2B5EF4-FFF2-40B4-BE49-F238E27FC236}">
              <a16:creationId xmlns:a16="http://schemas.microsoft.com/office/drawing/2014/main" id="{8428DAC2-45C3-49BB-A401-1DBB9C9F17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5FBA34D8-651E-4EAD-8777-D3ADDE5704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223739B0-9FCE-46A7-9E27-2A9C2AE6051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id="{A90E3972-D232-48C3-B616-F8D4F55729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1DF8CB54-9D40-4998-BD9F-D2E31E744A1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2" name="Text Box 12">
          <a:extLst>
            <a:ext uri="{FF2B5EF4-FFF2-40B4-BE49-F238E27FC236}">
              <a16:creationId xmlns:a16="http://schemas.microsoft.com/office/drawing/2014/main" id="{50CBFA62-FB33-4A8E-8CCE-B8C85A6B7E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3" name="Text Box 13">
          <a:extLst>
            <a:ext uri="{FF2B5EF4-FFF2-40B4-BE49-F238E27FC236}">
              <a16:creationId xmlns:a16="http://schemas.microsoft.com/office/drawing/2014/main" id="{3FB63D52-B6BC-49BD-9CBB-E34C31DDB1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4" name="Text Box 14">
          <a:extLst>
            <a:ext uri="{FF2B5EF4-FFF2-40B4-BE49-F238E27FC236}">
              <a16:creationId xmlns:a16="http://schemas.microsoft.com/office/drawing/2014/main" id="{67C1CBF9-7E04-4155-92CA-6250DCEB1D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D00B8E1C-5C96-47C7-A723-4E39887CCFC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6" name="Text Box 16">
          <a:extLst>
            <a:ext uri="{FF2B5EF4-FFF2-40B4-BE49-F238E27FC236}">
              <a16:creationId xmlns:a16="http://schemas.microsoft.com/office/drawing/2014/main" id="{81046297-7DE0-4BAE-A890-7E52D0C8BF8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7" name="Text Box 17">
          <a:extLst>
            <a:ext uri="{FF2B5EF4-FFF2-40B4-BE49-F238E27FC236}">
              <a16:creationId xmlns:a16="http://schemas.microsoft.com/office/drawing/2014/main" id="{4937C6B7-7B59-44B6-BC03-8000A9005E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8" name="Text Box 7">
          <a:extLst>
            <a:ext uri="{FF2B5EF4-FFF2-40B4-BE49-F238E27FC236}">
              <a16:creationId xmlns:a16="http://schemas.microsoft.com/office/drawing/2014/main" id="{1B64B944-E34E-40A7-BC17-844E9FE0C6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7F9EE80C-19AD-4F64-826F-5863CCE965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50EF420C-7C0C-47F3-8C06-0CAE31EB04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1" name="Text Box 10">
          <a:extLst>
            <a:ext uri="{FF2B5EF4-FFF2-40B4-BE49-F238E27FC236}">
              <a16:creationId xmlns:a16="http://schemas.microsoft.com/office/drawing/2014/main" id="{BA01F48F-60DC-4C3B-A64A-353938040A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2" name="Text Box 11">
          <a:extLst>
            <a:ext uri="{FF2B5EF4-FFF2-40B4-BE49-F238E27FC236}">
              <a16:creationId xmlns:a16="http://schemas.microsoft.com/office/drawing/2014/main" id="{B788B6AD-B884-4ABE-8A9A-482592D086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3" name="Text Box 12">
          <a:extLst>
            <a:ext uri="{FF2B5EF4-FFF2-40B4-BE49-F238E27FC236}">
              <a16:creationId xmlns:a16="http://schemas.microsoft.com/office/drawing/2014/main" id="{25125A0E-DC15-4764-965E-2802378882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4" name="Text Box 13">
          <a:extLst>
            <a:ext uri="{FF2B5EF4-FFF2-40B4-BE49-F238E27FC236}">
              <a16:creationId xmlns:a16="http://schemas.microsoft.com/office/drawing/2014/main" id="{CF75EC7D-8809-4541-A5A0-5C682EC900C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5" name="Text Box 14">
          <a:extLst>
            <a:ext uri="{FF2B5EF4-FFF2-40B4-BE49-F238E27FC236}">
              <a16:creationId xmlns:a16="http://schemas.microsoft.com/office/drawing/2014/main" id="{A75842E2-38D4-45E0-9B6B-C02485EDD7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6CA7464C-C7B4-46E4-8189-CAD2413E87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E616A747-8B3D-479B-86E9-F1B49D4220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8" name="Text Box 17">
          <a:extLst>
            <a:ext uri="{FF2B5EF4-FFF2-40B4-BE49-F238E27FC236}">
              <a16:creationId xmlns:a16="http://schemas.microsoft.com/office/drawing/2014/main" id="{DC94AC0A-47C7-40E7-B34C-93A04CA8781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A678B104-903C-46F2-A689-9059451303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0" name="Text Box 7">
          <a:extLst>
            <a:ext uri="{FF2B5EF4-FFF2-40B4-BE49-F238E27FC236}">
              <a16:creationId xmlns:a16="http://schemas.microsoft.com/office/drawing/2014/main" id="{B4FB170B-1982-4225-916F-F345ECFDB4B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id="{CD89668B-D8F6-4B44-9503-ACCEFD59EAB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4F1B4CE1-A047-4F98-AE79-16D57F0384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3" name="Text Box 10">
          <a:extLst>
            <a:ext uri="{FF2B5EF4-FFF2-40B4-BE49-F238E27FC236}">
              <a16:creationId xmlns:a16="http://schemas.microsoft.com/office/drawing/2014/main" id="{EA285E65-5210-4553-8A94-A83C1D0D8C4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4" name="Text Box 11">
          <a:extLst>
            <a:ext uri="{FF2B5EF4-FFF2-40B4-BE49-F238E27FC236}">
              <a16:creationId xmlns:a16="http://schemas.microsoft.com/office/drawing/2014/main" id="{62C6B904-B725-45B1-8DDE-7C87BB9DF7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5" name="Text Box 12">
          <a:extLst>
            <a:ext uri="{FF2B5EF4-FFF2-40B4-BE49-F238E27FC236}">
              <a16:creationId xmlns:a16="http://schemas.microsoft.com/office/drawing/2014/main" id="{55103D0C-E2A3-4B6F-B83E-8573576FF3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6" name="Text Box 13">
          <a:extLst>
            <a:ext uri="{FF2B5EF4-FFF2-40B4-BE49-F238E27FC236}">
              <a16:creationId xmlns:a16="http://schemas.microsoft.com/office/drawing/2014/main" id="{8BAFF148-DE7D-41FE-B452-C2CB2CA00E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7" name="Text Box 14">
          <a:extLst>
            <a:ext uri="{FF2B5EF4-FFF2-40B4-BE49-F238E27FC236}">
              <a16:creationId xmlns:a16="http://schemas.microsoft.com/office/drawing/2014/main" id="{B92DDEDF-913B-4F56-ABDF-CFF781CD61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83853343-1078-4C80-B185-967848F521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799" name="Text Box 16">
          <a:extLst>
            <a:ext uri="{FF2B5EF4-FFF2-40B4-BE49-F238E27FC236}">
              <a16:creationId xmlns:a16="http://schemas.microsoft.com/office/drawing/2014/main" id="{BFB07C9C-0E96-43FE-86F0-C54C2FA4BA7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0" name="Text Box 17">
          <a:extLst>
            <a:ext uri="{FF2B5EF4-FFF2-40B4-BE49-F238E27FC236}">
              <a16:creationId xmlns:a16="http://schemas.microsoft.com/office/drawing/2014/main" id="{48E170CD-33EE-4348-9492-E39EE9A002F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1F456412-69DB-4B9D-B4A0-DC9DB1CB7A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2" name="Text Box 7">
          <a:extLst>
            <a:ext uri="{FF2B5EF4-FFF2-40B4-BE49-F238E27FC236}">
              <a16:creationId xmlns:a16="http://schemas.microsoft.com/office/drawing/2014/main" id="{693198E4-D966-4E11-96F4-193035FA7D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53173F80-31E7-46DE-A89E-FA45276B25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0BB94A87-5C5B-4CC9-8E98-35E48FB50B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5" name="Text Box 10">
          <a:extLst>
            <a:ext uri="{FF2B5EF4-FFF2-40B4-BE49-F238E27FC236}">
              <a16:creationId xmlns:a16="http://schemas.microsoft.com/office/drawing/2014/main" id="{4FB70B53-F32D-4EF9-AD54-D06A186262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A16F0F4C-E33A-42CE-A7F5-B323684B1B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7" name="Text Box 12">
          <a:extLst>
            <a:ext uri="{FF2B5EF4-FFF2-40B4-BE49-F238E27FC236}">
              <a16:creationId xmlns:a16="http://schemas.microsoft.com/office/drawing/2014/main" id="{E930CADA-E59E-42E1-80CB-E1F98D17BE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8" name="Text Box 13">
          <a:extLst>
            <a:ext uri="{FF2B5EF4-FFF2-40B4-BE49-F238E27FC236}">
              <a16:creationId xmlns:a16="http://schemas.microsoft.com/office/drawing/2014/main" id="{98ECBF6A-78AE-4C46-BED3-342EE9EFB5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09" name="Text Box 14">
          <a:extLst>
            <a:ext uri="{FF2B5EF4-FFF2-40B4-BE49-F238E27FC236}">
              <a16:creationId xmlns:a16="http://schemas.microsoft.com/office/drawing/2014/main" id="{6B48AD6C-5EC7-4ADF-B2D6-05B1E6D8CE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1DDFB586-EBC3-4E3C-BA6D-B6208B2845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1" name="Text Box 16">
          <a:extLst>
            <a:ext uri="{FF2B5EF4-FFF2-40B4-BE49-F238E27FC236}">
              <a16:creationId xmlns:a16="http://schemas.microsoft.com/office/drawing/2014/main" id="{547F3D47-D8AF-42F3-A028-900A175D1C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2" name="Text Box 17">
          <a:extLst>
            <a:ext uri="{FF2B5EF4-FFF2-40B4-BE49-F238E27FC236}">
              <a16:creationId xmlns:a16="http://schemas.microsoft.com/office/drawing/2014/main" id="{05073C60-BA3E-4F8B-BCBB-4D205E1E01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E67A5A62-BE2F-4C88-B5D9-BD86499EAA6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4" name="Text Box 7">
          <a:extLst>
            <a:ext uri="{FF2B5EF4-FFF2-40B4-BE49-F238E27FC236}">
              <a16:creationId xmlns:a16="http://schemas.microsoft.com/office/drawing/2014/main" id="{4B1C59AC-90F8-4D0F-A130-B7E58AE323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22CC8AF7-D23F-4D7A-B9C3-9441531208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7C497A57-E078-47F0-9737-3C56C72BBF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7" name="Text Box 10">
          <a:extLst>
            <a:ext uri="{FF2B5EF4-FFF2-40B4-BE49-F238E27FC236}">
              <a16:creationId xmlns:a16="http://schemas.microsoft.com/office/drawing/2014/main" id="{922C07E2-02FD-426A-B373-AB0E96FA143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8" name="Text Box 11">
          <a:extLst>
            <a:ext uri="{FF2B5EF4-FFF2-40B4-BE49-F238E27FC236}">
              <a16:creationId xmlns:a16="http://schemas.microsoft.com/office/drawing/2014/main" id="{4D6AE223-CAB2-485A-8BE4-34CF326EBF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19" name="Text Box 12">
          <a:extLst>
            <a:ext uri="{FF2B5EF4-FFF2-40B4-BE49-F238E27FC236}">
              <a16:creationId xmlns:a16="http://schemas.microsoft.com/office/drawing/2014/main" id="{B1A43EB8-4013-4BA6-8867-D2062C657C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0" name="Text Box 13">
          <a:extLst>
            <a:ext uri="{FF2B5EF4-FFF2-40B4-BE49-F238E27FC236}">
              <a16:creationId xmlns:a16="http://schemas.microsoft.com/office/drawing/2014/main" id="{5C7FF53E-A40D-4AFE-8C0B-4B613293B9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1" name="Text Box 14">
          <a:extLst>
            <a:ext uri="{FF2B5EF4-FFF2-40B4-BE49-F238E27FC236}">
              <a16:creationId xmlns:a16="http://schemas.microsoft.com/office/drawing/2014/main" id="{E7691811-FB40-4B38-8FFB-6CE8C28612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2C15CAC2-1154-4862-A620-D633E08E8B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3" name="Text Box 16">
          <a:extLst>
            <a:ext uri="{FF2B5EF4-FFF2-40B4-BE49-F238E27FC236}">
              <a16:creationId xmlns:a16="http://schemas.microsoft.com/office/drawing/2014/main" id="{1C15D432-F0C4-42C4-8C45-0489B931D7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4" name="Text Box 17">
          <a:extLst>
            <a:ext uri="{FF2B5EF4-FFF2-40B4-BE49-F238E27FC236}">
              <a16:creationId xmlns:a16="http://schemas.microsoft.com/office/drawing/2014/main" id="{B500A669-F8F7-4DD6-93B9-2B0AC78133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5" name="Text Box 7">
          <a:extLst>
            <a:ext uri="{FF2B5EF4-FFF2-40B4-BE49-F238E27FC236}">
              <a16:creationId xmlns:a16="http://schemas.microsoft.com/office/drawing/2014/main" id="{04B36A90-BEF6-47D6-908F-B386707525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6" name="Text Box 8">
          <a:extLst>
            <a:ext uri="{FF2B5EF4-FFF2-40B4-BE49-F238E27FC236}">
              <a16:creationId xmlns:a16="http://schemas.microsoft.com/office/drawing/2014/main" id="{7D6C8615-0528-4AC2-B169-7FF5CF7EF6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A7C0C9C7-9117-42BC-A2F3-6CEE8D906F8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8" name="Text Box 10">
          <a:extLst>
            <a:ext uri="{FF2B5EF4-FFF2-40B4-BE49-F238E27FC236}">
              <a16:creationId xmlns:a16="http://schemas.microsoft.com/office/drawing/2014/main" id="{DA7CD633-4286-4FCC-8751-3269ADD607C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29" name="Text Box 11">
          <a:extLst>
            <a:ext uri="{FF2B5EF4-FFF2-40B4-BE49-F238E27FC236}">
              <a16:creationId xmlns:a16="http://schemas.microsoft.com/office/drawing/2014/main" id="{C86C52C8-56A9-407B-B88E-5528A72085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E98F848A-FA69-4744-8AA4-CC1B9A8C741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1" name="Text Box 13">
          <a:extLst>
            <a:ext uri="{FF2B5EF4-FFF2-40B4-BE49-F238E27FC236}">
              <a16:creationId xmlns:a16="http://schemas.microsoft.com/office/drawing/2014/main" id="{337C2EF4-608E-45C8-9510-CEAECFD8FA2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18B775DB-FC19-43E0-A49A-25378753E37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2620D086-326C-4736-BAC1-C2E1D3511B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7B37A498-8549-40C7-9692-C06758D150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5" name="Text Box 17">
          <a:extLst>
            <a:ext uri="{FF2B5EF4-FFF2-40B4-BE49-F238E27FC236}">
              <a16:creationId xmlns:a16="http://schemas.microsoft.com/office/drawing/2014/main" id="{29070198-D0AB-441D-9FF8-3CCA64830C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7ABBEA4C-38B6-43C0-9197-891FFD96F8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9B7ACB66-57D9-4848-831F-E7F0DE8DEE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D34F07A-B3CB-4165-83FC-6396FCB796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EAA8513B-5245-4BE7-B983-01183053A1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3016A8FD-924C-49A2-90B3-5F98361944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821C3A2F-4E34-4BE4-9059-1BB69EF0AB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81A21204-96BD-4A91-9B89-C228AE871A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971638C2-856A-4885-8C2D-9C44126E7D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A46C3834-86CE-48B5-8786-28BE331892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97A476DF-4B11-48C7-BE6F-7DBA890CC8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FA0A7188-DF25-4197-B7EA-0C989041E1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47F8EFD4-4938-4E87-993C-79C98FAC7C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B139090D-8A1F-40AA-A2B8-DD34905E05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49" name="Text Box 7">
          <a:extLst>
            <a:ext uri="{FF2B5EF4-FFF2-40B4-BE49-F238E27FC236}">
              <a16:creationId xmlns:a16="http://schemas.microsoft.com/office/drawing/2014/main" id="{24B93F31-A65B-479B-A177-3D6780C687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E257DF39-A6FB-4DA6-BE9A-41DF4188F4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BF68A00C-6049-4E68-93E7-0108071114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2" name="Text Box 10">
          <a:extLst>
            <a:ext uri="{FF2B5EF4-FFF2-40B4-BE49-F238E27FC236}">
              <a16:creationId xmlns:a16="http://schemas.microsoft.com/office/drawing/2014/main" id="{1F6AEDE0-7B42-4C88-B7C8-468F801454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3" name="Text Box 11">
          <a:extLst>
            <a:ext uri="{FF2B5EF4-FFF2-40B4-BE49-F238E27FC236}">
              <a16:creationId xmlns:a16="http://schemas.microsoft.com/office/drawing/2014/main" id="{D11ECC4F-244C-4520-9516-C2A4957F97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4" name="Text Box 12">
          <a:extLst>
            <a:ext uri="{FF2B5EF4-FFF2-40B4-BE49-F238E27FC236}">
              <a16:creationId xmlns:a16="http://schemas.microsoft.com/office/drawing/2014/main" id="{20C7C7BE-2687-4FAF-9C3D-B7AA64B9CB9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5" name="Text Box 13">
          <a:extLst>
            <a:ext uri="{FF2B5EF4-FFF2-40B4-BE49-F238E27FC236}">
              <a16:creationId xmlns:a16="http://schemas.microsoft.com/office/drawing/2014/main" id="{DEFA27E2-494D-4554-B61E-F7CEAA133C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6" name="Text Box 14">
          <a:extLst>
            <a:ext uri="{FF2B5EF4-FFF2-40B4-BE49-F238E27FC236}">
              <a16:creationId xmlns:a16="http://schemas.microsoft.com/office/drawing/2014/main" id="{336E7A32-730A-4EB7-A7AD-4AF029C41C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394CB318-7222-4253-97BB-26A0FE4443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8" name="Text Box 16">
          <a:extLst>
            <a:ext uri="{FF2B5EF4-FFF2-40B4-BE49-F238E27FC236}">
              <a16:creationId xmlns:a16="http://schemas.microsoft.com/office/drawing/2014/main" id="{9E18B408-E0CC-4A61-8712-0377762036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59" name="Text Box 17">
          <a:extLst>
            <a:ext uri="{FF2B5EF4-FFF2-40B4-BE49-F238E27FC236}">
              <a16:creationId xmlns:a16="http://schemas.microsoft.com/office/drawing/2014/main" id="{0B0C12A3-68CE-4D4A-82E9-3D25DA2E46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23C5A621-34FC-4DE6-B700-3C71EEABC5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1" name="Text Box 7">
          <a:extLst>
            <a:ext uri="{FF2B5EF4-FFF2-40B4-BE49-F238E27FC236}">
              <a16:creationId xmlns:a16="http://schemas.microsoft.com/office/drawing/2014/main" id="{B0EE5A77-70DF-4EF6-9292-8F14577110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05D0DCCC-17A6-463A-8526-BC217EFC6AE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75BBB9B4-115F-48BF-B795-746843F0FD0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4" name="Text Box 10">
          <a:extLst>
            <a:ext uri="{FF2B5EF4-FFF2-40B4-BE49-F238E27FC236}">
              <a16:creationId xmlns:a16="http://schemas.microsoft.com/office/drawing/2014/main" id="{7603ED19-8092-42A9-B576-BCE3FC1675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6A815682-D852-4965-B8AA-547C9EA55F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6" name="Text Box 12">
          <a:extLst>
            <a:ext uri="{FF2B5EF4-FFF2-40B4-BE49-F238E27FC236}">
              <a16:creationId xmlns:a16="http://schemas.microsoft.com/office/drawing/2014/main" id="{4069D3F4-1719-4E8C-B328-A5942FA18F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7" name="Text Box 13">
          <a:extLst>
            <a:ext uri="{FF2B5EF4-FFF2-40B4-BE49-F238E27FC236}">
              <a16:creationId xmlns:a16="http://schemas.microsoft.com/office/drawing/2014/main" id="{B9B0C6BF-2BE6-46ED-8CB0-C71628BBF3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8" name="Text Box 14">
          <a:extLst>
            <a:ext uri="{FF2B5EF4-FFF2-40B4-BE49-F238E27FC236}">
              <a16:creationId xmlns:a16="http://schemas.microsoft.com/office/drawing/2014/main" id="{BB973057-331F-4EA6-86C4-7A633C493E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CCF613C2-D01D-412E-8999-1A3F0E8838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0" name="Text Box 16">
          <a:extLst>
            <a:ext uri="{FF2B5EF4-FFF2-40B4-BE49-F238E27FC236}">
              <a16:creationId xmlns:a16="http://schemas.microsoft.com/office/drawing/2014/main" id="{661B45F9-E6AF-4426-BBF4-8C9E6F68F6C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1" name="Text Box 17">
          <a:extLst>
            <a:ext uri="{FF2B5EF4-FFF2-40B4-BE49-F238E27FC236}">
              <a16:creationId xmlns:a16="http://schemas.microsoft.com/office/drawing/2014/main" id="{3EA7B5D7-0EA0-4E17-A3D9-7D8CB54EB9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2" name="Text Box 7">
          <a:extLst>
            <a:ext uri="{FF2B5EF4-FFF2-40B4-BE49-F238E27FC236}">
              <a16:creationId xmlns:a16="http://schemas.microsoft.com/office/drawing/2014/main" id="{CC0351E0-A48A-495B-9B2E-5E61BFA4BA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6C0B7F01-7763-468F-9BB2-A9EFE696F9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FC4F7E7-3E70-4F25-AED7-2EF8FA6FEF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5" name="Text Box 10">
          <a:extLst>
            <a:ext uri="{FF2B5EF4-FFF2-40B4-BE49-F238E27FC236}">
              <a16:creationId xmlns:a16="http://schemas.microsoft.com/office/drawing/2014/main" id="{F46DC2C6-A4D1-4C50-B0A0-5AD5147007E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id="{C46459AD-E22D-417F-AE42-E92DDCA15D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7" name="Text Box 12">
          <a:extLst>
            <a:ext uri="{FF2B5EF4-FFF2-40B4-BE49-F238E27FC236}">
              <a16:creationId xmlns:a16="http://schemas.microsoft.com/office/drawing/2014/main" id="{9AC53E75-D5CA-4C6A-B496-CC60449F6D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8" name="Text Box 13">
          <a:extLst>
            <a:ext uri="{FF2B5EF4-FFF2-40B4-BE49-F238E27FC236}">
              <a16:creationId xmlns:a16="http://schemas.microsoft.com/office/drawing/2014/main" id="{66C7782E-A603-4262-9C71-E7C611E587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79" name="Text Box 14">
          <a:extLst>
            <a:ext uri="{FF2B5EF4-FFF2-40B4-BE49-F238E27FC236}">
              <a16:creationId xmlns:a16="http://schemas.microsoft.com/office/drawing/2014/main" id="{D9D6C6B5-4927-45C1-B4C3-F49B967B70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95376936-1C14-4925-A734-8420AD05A2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1" name="Text Box 16">
          <a:extLst>
            <a:ext uri="{FF2B5EF4-FFF2-40B4-BE49-F238E27FC236}">
              <a16:creationId xmlns:a16="http://schemas.microsoft.com/office/drawing/2014/main" id="{45602850-55D2-4D1C-B78D-104E7C4291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2" name="Text Box 17">
          <a:extLst>
            <a:ext uri="{FF2B5EF4-FFF2-40B4-BE49-F238E27FC236}">
              <a16:creationId xmlns:a16="http://schemas.microsoft.com/office/drawing/2014/main" id="{1F6AD788-D339-43BD-B742-86845DD169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id="{E87C911C-8686-44A4-BC41-12FD79391A5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4" name="Text Box 7">
          <a:extLst>
            <a:ext uri="{FF2B5EF4-FFF2-40B4-BE49-F238E27FC236}">
              <a16:creationId xmlns:a16="http://schemas.microsoft.com/office/drawing/2014/main" id="{18EE11EE-B606-463C-B455-237FFBF259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4E5760B8-E01B-4A5E-A7F5-604E835BB3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A8065F85-292A-4E06-82F2-22F36D8122B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7" name="Text Box 10">
          <a:extLst>
            <a:ext uri="{FF2B5EF4-FFF2-40B4-BE49-F238E27FC236}">
              <a16:creationId xmlns:a16="http://schemas.microsoft.com/office/drawing/2014/main" id="{514A5694-7E51-4146-BB12-2AD9CDAE68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8" name="Text Box 11">
          <a:extLst>
            <a:ext uri="{FF2B5EF4-FFF2-40B4-BE49-F238E27FC236}">
              <a16:creationId xmlns:a16="http://schemas.microsoft.com/office/drawing/2014/main" id="{DBFB0283-F42C-42BF-BC4B-27869B5369B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89" name="Text Box 12">
          <a:extLst>
            <a:ext uri="{FF2B5EF4-FFF2-40B4-BE49-F238E27FC236}">
              <a16:creationId xmlns:a16="http://schemas.microsoft.com/office/drawing/2014/main" id="{95299762-E8F1-4827-B4BF-F591630FE1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0" name="Text Box 13">
          <a:extLst>
            <a:ext uri="{FF2B5EF4-FFF2-40B4-BE49-F238E27FC236}">
              <a16:creationId xmlns:a16="http://schemas.microsoft.com/office/drawing/2014/main" id="{6781E787-6F0B-4177-894E-FB04B6C401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1" name="Text Box 14">
          <a:extLst>
            <a:ext uri="{FF2B5EF4-FFF2-40B4-BE49-F238E27FC236}">
              <a16:creationId xmlns:a16="http://schemas.microsoft.com/office/drawing/2014/main" id="{15B29E67-19B6-4E17-BB4A-B8B31ACD74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7070C7E1-4EC5-4596-B8C5-FB6763758D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3" name="Text Box 16">
          <a:extLst>
            <a:ext uri="{FF2B5EF4-FFF2-40B4-BE49-F238E27FC236}">
              <a16:creationId xmlns:a16="http://schemas.microsoft.com/office/drawing/2014/main" id="{F6E7E41B-EDD4-49D6-B409-E423F60AEB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4" name="Text Box 17">
          <a:extLst>
            <a:ext uri="{FF2B5EF4-FFF2-40B4-BE49-F238E27FC236}">
              <a16:creationId xmlns:a16="http://schemas.microsoft.com/office/drawing/2014/main" id="{BFE136B5-2F1D-4C06-9257-AD8229A8F0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2F2B9761-71C3-46CE-A205-1ED101B8C5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6" name="Text Box 7">
          <a:extLst>
            <a:ext uri="{FF2B5EF4-FFF2-40B4-BE49-F238E27FC236}">
              <a16:creationId xmlns:a16="http://schemas.microsoft.com/office/drawing/2014/main" id="{D35E1D46-989E-4FEC-A827-15D480784D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30D09A73-AC8B-4079-8771-83C940DFB59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A5BAE46B-CAA6-4052-B17C-EF2F6738A87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899" name="Text Box 10">
          <a:extLst>
            <a:ext uri="{FF2B5EF4-FFF2-40B4-BE49-F238E27FC236}">
              <a16:creationId xmlns:a16="http://schemas.microsoft.com/office/drawing/2014/main" id="{1ED710F4-57AF-4952-9258-827D92C7F54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0" name="Text Box 11">
          <a:extLst>
            <a:ext uri="{FF2B5EF4-FFF2-40B4-BE49-F238E27FC236}">
              <a16:creationId xmlns:a16="http://schemas.microsoft.com/office/drawing/2014/main" id="{62E98965-9842-468C-A950-6B243E9D1E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1" name="Text Box 12">
          <a:extLst>
            <a:ext uri="{FF2B5EF4-FFF2-40B4-BE49-F238E27FC236}">
              <a16:creationId xmlns:a16="http://schemas.microsoft.com/office/drawing/2014/main" id="{0B8D376C-1915-4069-9A24-9A74DA3F38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2" name="Text Box 13">
          <a:extLst>
            <a:ext uri="{FF2B5EF4-FFF2-40B4-BE49-F238E27FC236}">
              <a16:creationId xmlns:a16="http://schemas.microsoft.com/office/drawing/2014/main" id="{4150E628-B209-47A2-BB3B-4365F0B7FBA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3" name="Text Box 14">
          <a:extLst>
            <a:ext uri="{FF2B5EF4-FFF2-40B4-BE49-F238E27FC236}">
              <a16:creationId xmlns:a16="http://schemas.microsoft.com/office/drawing/2014/main" id="{4367012B-6769-401D-9322-CDCBBDB560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6754E97-84E6-4AB9-A4E6-6348A8BFF2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5" name="Text Box 16">
          <a:extLst>
            <a:ext uri="{FF2B5EF4-FFF2-40B4-BE49-F238E27FC236}">
              <a16:creationId xmlns:a16="http://schemas.microsoft.com/office/drawing/2014/main" id="{1DBB7ED2-8FF9-4B1D-B8AD-34551BABE51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6" name="Text Box 17">
          <a:extLst>
            <a:ext uri="{FF2B5EF4-FFF2-40B4-BE49-F238E27FC236}">
              <a16:creationId xmlns:a16="http://schemas.microsoft.com/office/drawing/2014/main" id="{34129FC1-E180-441C-9561-F918CED8CB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id="{BC25318D-CC2E-4D08-8188-A0432E55645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8" name="Text Box 7">
          <a:extLst>
            <a:ext uri="{FF2B5EF4-FFF2-40B4-BE49-F238E27FC236}">
              <a16:creationId xmlns:a16="http://schemas.microsoft.com/office/drawing/2014/main" id="{DE77B179-1B64-47A6-AFC2-EF8C59133AA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DC1B03B5-5411-4CB0-89CC-873FB0BCEB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5AE13DF9-A213-4491-95D0-4C17DD5630B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1" name="Text Box 10">
          <a:extLst>
            <a:ext uri="{FF2B5EF4-FFF2-40B4-BE49-F238E27FC236}">
              <a16:creationId xmlns:a16="http://schemas.microsoft.com/office/drawing/2014/main" id="{1DCDFC70-9850-4E64-AF33-C7C52BDCAD9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2" name="Text Box 11">
          <a:extLst>
            <a:ext uri="{FF2B5EF4-FFF2-40B4-BE49-F238E27FC236}">
              <a16:creationId xmlns:a16="http://schemas.microsoft.com/office/drawing/2014/main" id="{3A64FA24-C0CC-4A64-8698-AF7D245B447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3" name="Text Box 12">
          <a:extLst>
            <a:ext uri="{FF2B5EF4-FFF2-40B4-BE49-F238E27FC236}">
              <a16:creationId xmlns:a16="http://schemas.microsoft.com/office/drawing/2014/main" id="{9503275C-F0A6-4AF9-9EC2-08E9156DD6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4" name="Text Box 13">
          <a:extLst>
            <a:ext uri="{FF2B5EF4-FFF2-40B4-BE49-F238E27FC236}">
              <a16:creationId xmlns:a16="http://schemas.microsoft.com/office/drawing/2014/main" id="{24084296-DC39-4D2A-A408-40C1792F5A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5" name="Text Box 14">
          <a:extLst>
            <a:ext uri="{FF2B5EF4-FFF2-40B4-BE49-F238E27FC236}">
              <a16:creationId xmlns:a16="http://schemas.microsoft.com/office/drawing/2014/main" id="{1DBD7377-6E23-4D4C-B6B9-F405FA4B77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A9401F1F-B5CD-40EC-B039-FEAC30F549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7" name="Text Box 16">
          <a:extLst>
            <a:ext uri="{FF2B5EF4-FFF2-40B4-BE49-F238E27FC236}">
              <a16:creationId xmlns:a16="http://schemas.microsoft.com/office/drawing/2014/main" id="{4890488F-A593-4320-9CB4-1AE358D770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8" name="Text Box 17">
          <a:extLst>
            <a:ext uri="{FF2B5EF4-FFF2-40B4-BE49-F238E27FC236}">
              <a16:creationId xmlns:a16="http://schemas.microsoft.com/office/drawing/2014/main" id="{4FDBE02F-0733-4B87-AFA2-FFB316D4B6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19" name="Text Box 7">
          <a:extLst>
            <a:ext uri="{FF2B5EF4-FFF2-40B4-BE49-F238E27FC236}">
              <a16:creationId xmlns:a16="http://schemas.microsoft.com/office/drawing/2014/main" id="{AC36DE8B-FD60-48ED-B9C9-6DCF588DC9F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434FA65D-029B-4757-A711-8E285B34845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3220E9AD-CA7C-476F-91CE-DA3550B7A6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2" name="Text Box 10">
          <a:extLst>
            <a:ext uri="{FF2B5EF4-FFF2-40B4-BE49-F238E27FC236}">
              <a16:creationId xmlns:a16="http://schemas.microsoft.com/office/drawing/2014/main" id="{5A04559B-E74E-40B3-89E0-C49A46160A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3" name="Text Box 11">
          <a:extLst>
            <a:ext uri="{FF2B5EF4-FFF2-40B4-BE49-F238E27FC236}">
              <a16:creationId xmlns:a16="http://schemas.microsoft.com/office/drawing/2014/main" id="{CB1977E5-A550-4484-A832-4CC6B30613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4" name="Text Box 12">
          <a:extLst>
            <a:ext uri="{FF2B5EF4-FFF2-40B4-BE49-F238E27FC236}">
              <a16:creationId xmlns:a16="http://schemas.microsoft.com/office/drawing/2014/main" id="{821A7575-CD43-42A9-8A0C-AE6BC6CE66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5" name="Text Box 13">
          <a:extLst>
            <a:ext uri="{FF2B5EF4-FFF2-40B4-BE49-F238E27FC236}">
              <a16:creationId xmlns:a16="http://schemas.microsoft.com/office/drawing/2014/main" id="{2C517426-24DC-4124-BD46-19F77782E0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C80854FA-8FF4-45EF-8FD0-40A3C937E0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E29D831F-9BB2-4796-B4C0-A3D493C2613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84D2E87E-5558-4EC5-BBCB-3250E8E2700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29" name="Text Box 17">
          <a:extLst>
            <a:ext uri="{FF2B5EF4-FFF2-40B4-BE49-F238E27FC236}">
              <a16:creationId xmlns:a16="http://schemas.microsoft.com/office/drawing/2014/main" id="{471BAF63-5E13-4814-90F5-5FD77347CC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E8E73F4F-6484-4B75-84B7-90F32DC07E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1" name="Text Box 7">
          <a:extLst>
            <a:ext uri="{FF2B5EF4-FFF2-40B4-BE49-F238E27FC236}">
              <a16:creationId xmlns:a16="http://schemas.microsoft.com/office/drawing/2014/main" id="{AC269137-8D49-4CFE-85E8-A86D8B0447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996F7103-8CC1-4419-8A97-DA7A4E5BB8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55A43FDD-907F-4249-9C3F-70045B6F07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34CD3BB2-06FD-4CF6-9622-C2532223B2B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5" name="Text Box 11">
          <a:extLst>
            <a:ext uri="{FF2B5EF4-FFF2-40B4-BE49-F238E27FC236}">
              <a16:creationId xmlns:a16="http://schemas.microsoft.com/office/drawing/2014/main" id="{40A6E74D-A26D-4400-999A-2F812E534C1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6" name="Text Box 12">
          <a:extLst>
            <a:ext uri="{FF2B5EF4-FFF2-40B4-BE49-F238E27FC236}">
              <a16:creationId xmlns:a16="http://schemas.microsoft.com/office/drawing/2014/main" id="{67F7A979-CF2C-4238-A464-D6ACE2C6529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7" name="Text Box 13">
          <a:extLst>
            <a:ext uri="{FF2B5EF4-FFF2-40B4-BE49-F238E27FC236}">
              <a16:creationId xmlns:a16="http://schemas.microsoft.com/office/drawing/2014/main" id="{68E4CCBD-3863-4000-85F3-A5C77C4A0C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8" name="Text Box 14">
          <a:extLst>
            <a:ext uri="{FF2B5EF4-FFF2-40B4-BE49-F238E27FC236}">
              <a16:creationId xmlns:a16="http://schemas.microsoft.com/office/drawing/2014/main" id="{E537156C-E5E5-424C-BCEC-18188FA84C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63C06C43-0143-44DA-BCA7-D10B522229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0" name="Text Box 16">
          <a:extLst>
            <a:ext uri="{FF2B5EF4-FFF2-40B4-BE49-F238E27FC236}">
              <a16:creationId xmlns:a16="http://schemas.microsoft.com/office/drawing/2014/main" id="{B6AC80F8-4A95-4634-A8FB-BBC4285484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1" name="Text Box 17">
          <a:extLst>
            <a:ext uri="{FF2B5EF4-FFF2-40B4-BE49-F238E27FC236}">
              <a16:creationId xmlns:a16="http://schemas.microsoft.com/office/drawing/2014/main" id="{F62AC209-DD02-4B65-9E4B-088424C862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id="{E9FDADF8-F441-4B7F-BDBD-B454E67CB4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3" name="Text Box 7">
          <a:extLst>
            <a:ext uri="{FF2B5EF4-FFF2-40B4-BE49-F238E27FC236}">
              <a16:creationId xmlns:a16="http://schemas.microsoft.com/office/drawing/2014/main" id="{0B3F528E-771B-4CE9-B2E8-D8687F7318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48311986-6299-4545-B81D-38610B8F87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39EFB143-DED0-4B43-BB5F-9B80FB99A4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6" name="Text Box 10">
          <a:extLst>
            <a:ext uri="{FF2B5EF4-FFF2-40B4-BE49-F238E27FC236}">
              <a16:creationId xmlns:a16="http://schemas.microsoft.com/office/drawing/2014/main" id="{64064712-6945-42E9-ACA4-99C4B9BFB6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7" name="Text Box 11">
          <a:extLst>
            <a:ext uri="{FF2B5EF4-FFF2-40B4-BE49-F238E27FC236}">
              <a16:creationId xmlns:a16="http://schemas.microsoft.com/office/drawing/2014/main" id="{B0A65684-6535-4E20-9BCC-671E15B328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8" name="Text Box 12">
          <a:extLst>
            <a:ext uri="{FF2B5EF4-FFF2-40B4-BE49-F238E27FC236}">
              <a16:creationId xmlns:a16="http://schemas.microsoft.com/office/drawing/2014/main" id="{21832C53-10D3-499F-95B1-547B14CB0B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49" name="Text Box 13">
          <a:extLst>
            <a:ext uri="{FF2B5EF4-FFF2-40B4-BE49-F238E27FC236}">
              <a16:creationId xmlns:a16="http://schemas.microsoft.com/office/drawing/2014/main" id="{D8658971-6684-4423-9A59-9624C18AB3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D62F06BB-66CF-4281-8A92-8FF12E21B3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8C264666-35E8-42E8-BE12-0F7626138B0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02AB489B-A062-4B3C-BAA1-3B84660052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3" name="Text Box 17">
          <a:extLst>
            <a:ext uri="{FF2B5EF4-FFF2-40B4-BE49-F238E27FC236}">
              <a16:creationId xmlns:a16="http://schemas.microsoft.com/office/drawing/2014/main" id="{86D1DB04-65EA-42F9-A197-85A9744804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ABD09F51-321E-4660-8E50-B23D94232EB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5" name="Text Box 7">
          <a:extLst>
            <a:ext uri="{FF2B5EF4-FFF2-40B4-BE49-F238E27FC236}">
              <a16:creationId xmlns:a16="http://schemas.microsoft.com/office/drawing/2014/main" id="{0A3596BF-AFEF-4542-9292-0E3C677ABE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AF443E32-B1CB-4758-B6D9-41DD4E96D11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CEB3E4C6-E6F1-4BAA-B205-483FA59F4A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8" name="Text Box 10">
          <a:extLst>
            <a:ext uri="{FF2B5EF4-FFF2-40B4-BE49-F238E27FC236}">
              <a16:creationId xmlns:a16="http://schemas.microsoft.com/office/drawing/2014/main" id="{4546C8C1-A04A-4929-BF5A-01D2FC9B95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59" name="Text Box 11">
          <a:extLst>
            <a:ext uri="{FF2B5EF4-FFF2-40B4-BE49-F238E27FC236}">
              <a16:creationId xmlns:a16="http://schemas.microsoft.com/office/drawing/2014/main" id="{7F037B4B-9687-4141-BD1E-03E7D058C6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0" name="Text Box 12">
          <a:extLst>
            <a:ext uri="{FF2B5EF4-FFF2-40B4-BE49-F238E27FC236}">
              <a16:creationId xmlns:a16="http://schemas.microsoft.com/office/drawing/2014/main" id="{B47C6AC1-DBC1-4110-95FF-AF418CE994C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1" name="Text Box 13">
          <a:extLst>
            <a:ext uri="{FF2B5EF4-FFF2-40B4-BE49-F238E27FC236}">
              <a16:creationId xmlns:a16="http://schemas.microsoft.com/office/drawing/2014/main" id="{70AC44E8-AF33-4F18-961B-D4563BFE435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D7A8E576-9189-4C88-AB43-6F8DEA76553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63078D5D-AC4A-4372-9F76-1792ADAA7C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4" name="Text Box 16">
          <a:extLst>
            <a:ext uri="{FF2B5EF4-FFF2-40B4-BE49-F238E27FC236}">
              <a16:creationId xmlns:a16="http://schemas.microsoft.com/office/drawing/2014/main" id="{891BE26B-F8B5-47B0-9B0D-10813319BE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5" name="Text Box 17">
          <a:extLst>
            <a:ext uri="{FF2B5EF4-FFF2-40B4-BE49-F238E27FC236}">
              <a16:creationId xmlns:a16="http://schemas.microsoft.com/office/drawing/2014/main" id="{180BEAC3-B212-4E5B-9CCB-49087F81C3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6" name="Text Box 7">
          <a:extLst>
            <a:ext uri="{FF2B5EF4-FFF2-40B4-BE49-F238E27FC236}">
              <a16:creationId xmlns:a16="http://schemas.microsoft.com/office/drawing/2014/main" id="{AAB79EAF-CAC3-4199-AFB9-F0CBE8B0932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38CAD-38DE-4082-B4F5-729B8AAFB7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695B8425-8681-47FB-B280-DCBF24532F7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81D4DDDE-6767-4B90-9AEC-D4B06062C8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0" name="Text Box 11">
          <a:extLst>
            <a:ext uri="{FF2B5EF4-FFF2-40B4-BE49-F238E27FC236}">
              <a16:creationId xmlns:a16="http://schemas.microsoft.com/office/drawing/2014/main" id="{E1C993A8-E109-4290-9108-7C821756E26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8EA501E8-5361-4FEC-9BF7-9DAD016CEE4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2" name="Text Box 13">
          <a:extLst>
            <a:ext uri="{FF2B5EF4-FFF2-40B4-BE49-F238E27FC236}">
              <a16:creationId xmlns:a16="http://schemas.microsoft.com/office/drawing/2014/main" id="{423F903B-3965-4A48-8BE9-FE27687847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3" name="Text Box 14">
          <a:extLst>
            <a:ext uri="{FF2B5EF4-FFF2-40B4-BE49-F238E27FC236}">
              <a16:creationId xmlns:a16="http://schemas.microsoft.com/office/drawing/2014/main" id="{59EA44EF-59B3-4752-8BE5-D56F8FAFB2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AB7D89F9-6B04-42C4-9AF0-E15F18334F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5" name="Text Box 16">
          <a:extLst>
            <a:ext uri="{FF2B5EF4-FFF2-40B4-BE49-F238E27FC236}">
              <a16:creationId xmlns:a16="http://schemas.microsoft.com/office/drawing/2014/main" id="{A3303458-20B9-42A9-9B8B-D9B95201A4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6" name="Text Box 17">
          <a:extLst>
            <a:ext uri="{FF2B5EF4-FFF2-40B4-BE49-F238E27FC236}">
              <a16:creationId xmlns:a16="http://schemas.microsoft.com/office/drawing/2014/main" id="{F824DA08-AA6E-4F1C-87FD-01AA572C55A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70E490D-C763-4F57-A417-21D6609D99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8" name="Text Box 7">
          <a:extLst>
            <a:ext uri="{FF2B5EF4-FFF2-40B4-BE49-F238E27FC236}">
              <a16:creationId xmlns:a16="http://schemas.microsoft.com/office/drawing/2014/main" id="{400C9749-9558-4E4B-AC93-A659A816713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53BFDBFB-D7F4-48F6-8C81-72C9EC296B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6D4FEF22-61FD-46FA-B68E-AB2B3C4645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BE2DB196-8B4B-474F-8996-C4DF57667C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2" name="Text Box 11">
          <a:extLst>
            <a:ext uri="{FF2B5EF4-FFF2-40B4-BE49-F238E27FC236}">
              <a16:creationId xmlns:a16="http://schemas.microsoft.com/office/drawing/2014/main" id="{7A643467-78F4-42C6-9276-95533F7296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3" name="Text Box 12">
          <a:extLst>
            <a:ext uri="{FF2B5EF4-FFF2-40B4-BE49-F238E27FC236}">
              <a16:creationId xmlns:a16="http://schemas.microsoft.com/office/drawing/2014/main" id="{17415C0D-2FED-4767-95AD-FA3A9EE827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4" name="Text Box 13">
          <a:extLst>
            <a:ext uri="{FF2B5EF4-FFF2-40B4-BE49-F238E27FC236}">
              <a16:creationId xmlns:a16="http://schemas.microsoft.com/office/drawing/2014/main" id="{B075A749-4544-42AE-AC10-F0EF51FE905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5" name="Text Box 14">
          <a:extLst>
            <a:ext uri="{FF2B5EF4-FFF2-40B4-BE49-F238E27FC236}">
              <a16:creationId xmlns:a16="http://schemas.microsoft.com/office/drawing/2014/main" id="{984DD8BA-533E-401F-9C09-18C4AA79134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3B4D8264-8BE7-4C02-8F5A-379FEC8574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7" name="Text Box 16">
          <a:extLst>
            <a:ext uri="{FF2B5EF4-FFF2-40B4-BE49-F238E27FC236}">
              <a16:creationId xmlns:a16="http://schemas.microsoft.com/office/drawing/2014/main" id="{351B30B3-ABBB-4E51-9093-2D2F11B24CF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8" name="Text Box 17">
          <a:extLst>
            <a:ext uri="{FF2B5EF4-FFF2-40B4-BE49-F238E27FC236}">
              <a16:creationId xmlns:a16="http://schemas.microsoft.com/office/drawing/2014/main" id="{29EE0E24-5A4D-48E5-B9F6-3C7BF16E54A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id="{05BE8387-6B0D-40DE-91ED-04D30F40237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0" name="Text Box 7">
          <a:extLst>
            <a:ext uri="{FF2B5EF4-FFF2-40B4-BE49-F238E27FC236}">
              <a16:creationId xmlns:a16="http://schemas.microsoft.com/office/drawing/2014/main" id="{B2396F66-9CFA-4819-9C92-8838F22A93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10E79618-EFD1-407E-9504-CFBCD97CF2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CC97AF40-A8F9-43B6-80AA-6F6F0E0C67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3" name="Text Box 10">
          <a:extLst>
            <a:ext uri="{FF2B5EF4-FFF2-40B4-BE49-F238E27FC236}">
              <a16:creationId xmlns:a16="http://schemas.microsoft.com/office/drawing/2014/main" id="{C485574C-9D65-4453-9F99-B4E2AD9DD56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4" name="Text Box 11">
          <a:extLst>
            <a:ext uri="{FF2B5EF4-FFF2-40B4-BE49-F238E27FC236}">
              <a16:creationId xmlns:a16="http://schemas.microsoft.com/office/drawing/2014/main" id="{E50C254C-16A6-49C3-965D-FCBA74B192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5" name="Text Box 12">
          <a:extLst>
            <a:ext uri="{FF2B5EF4-FFF2-40B4-BE49-F238E27FC236}">
              <a16:creationId xmlns:a16="http://schemas.microsoft.com/office/drawing/2014/main" id="{DCBF9CB6-13CB-4DE8-BB42-EA418224AB9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6" name="Text Box 13">
          <a:extLst>
            <a:ext uri="{FF2B5EF4-FFF2-40B4-BE49-F238E27FC236}">
              <a16:creationId xmlns:a16="http://schemas.microsoft.com/office/drawing/2014/main" id="{A0FCC02B-A02D-47D1-8AF1-69A1DA69318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7" name="Text Box 14">
          <a:extLst>
            <a:ext uri="{FF2B5EF4-FFF2-40B4-BE49-F238E27FC236}">
              <a16:creationId xmlns:a16="http://schemas.microsoft.com/office/drawing/2014/main" id="{E3DF10D7-B319-48EC-AA70-22B96749B6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E1061EDF-CC0A-489D-B530-68AC147C20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D50CFAB1-2A91-47FD-BED9-9840DFB482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0" name="Text Box 17">
          <a:extLst>
            <a:ext uri="{FF2B5EF4-FFF2-40B4-BE49-F238E27FC236}">
              <a16:creationId xmlns:a16="http://schemas.microsoft.com/office/drawing/2014/main" id="{D7579153-E449-4F66-879C-251AFF1D627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id="{CCA144EE-3B7F-4D56-9D3C-CA0773D5AF6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2" name="Text Box 7">
          <a:extLst>
            <a:ext uri="{FF2B5EF4-FFF2-40B4-BE49-F238E27FC236}">
              <a16:creationId xmlns:a16="http://schemas.microsoft.com/office/drawing/2014/main" id="{88E1D535-B309-4374-BAF8-A422BF83E2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1D940D7B-9CBB-4733-9D7E-0513C36A8C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A01ADFEE-1DDE-44ED-87C7-7900EA943E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5" name="Text Box 10">
          <a:extLst>
            <a:ext uri="{FF2B5EF4-FFF2-40B4-BE49-F238E27FC236}">
              <a16:creationId xmlns:a16="http://schemas.microsoft.com/office/drawing/2014/main" id="{05E6E919-8E69-4383-871A-DB1E8CDAD1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2A6E36BC-6CD0-4E1D-8B97-BBDED831D6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13F45D77-2430-4211-9E52-EE1FB91BE5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8" name="Text Box 13">
          <a:extLst>
            <a:ext uri="{FF2B5EF4-FFF2-40B4-BE49-F238E27FC236}">
              <a16:creationId xmlns:a16="http://schemas.microsoft.com/office/drawing/2014/main" id="{71C123F7-F4C9-4682-8D2D-75C119DCAE3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09" name="Text Box 14">
          <a:extLst>
            <a:ext uri="{FF2B5EF4-FFF2-40B4-BE49-F238E27FC236}">
              <a16:creationId xmlns:a16="http://schemas.microsoft.com/office/drawing/2014/main" id="{63DC704F-DEF7-4164-B71D-8604484170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A5BD1A8A-78C8-48A0-8535-7B9116C4A8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1" name="Text Box 16">
          <a:extLst>
            <a:ext uri="{FF2B5EF4-FFF2-40B4-BE49-F238E27FC236}">
              <a16:creationId xmlns:a16="http://schemas.microsoft.com/office/drawing/2014/main" id="{301ADBE1-1BCF-4E69-83E6-7F06A194DD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2" name="Text Box 17">
          <a:extLst>
            <a:ext uri="{FF2B5EF4-FFF2-40B4-BE49-F238E27FC236}">
              <a16:creationId xmlns:a16="http://schemas.microsoft.com/office/drawing/2014/main" id="{E7C07455-5953-4947-B885-66704FCCA2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CD23CE3C-3888-47E6-859F-5E96C9D603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C88612CC-618C-4D89-B063-A14C43FB047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B69F75C2-2D31-43C8-8FE5-0F894AD514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DE198145-F7AF-4350-A582-B689256E07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450F951D-5918-49F4-8E34-045847CF9C1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1CE4A8E0-9C67-44FE-9276-6FDAEC0AC16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65925AA6-093D-4717-B620-B771B6AA52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7E372632-62D3-4115-83EB-C642DD4AD1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642ED6E5-14EA-4C0F-B183-F3172485C22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E88297FB-E1F5-437B-AD2A-B3B87E46ED0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99FC549D-E630-4588-9695-6D0420333F6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4" name="Text Box 6">
          <a:extLst>
            <a:ext uri="{FF2B5EF4-FFF2-40B4-BE49-F238E27FC236}">
              <a16:creationId xmlns:a16="http://schemas.microsoft.com/office/drawing/2014/main" id="{E8C05F1E-2490-4DBB-A920-3F316812486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5" name="Text Box 7">
          <a:extLst>
            <a:ext uri="{FF2B5EF4-FFF2-40B4-BE49-F238E27FC236}">
              <a16:creationId xmlns:a16="http://schemas.microsoft.com/office/drawing/2014/main" id="{FD26C8B1-A16D-4437-9299-AA6BB7CD42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4AE0B06D-5AC2-4CFF-B2D2-B39C32BF255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9F28FF90-F30C-49E0-A070-344BBA8D228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8" name="Text Box 10">
          <a:extLst>
            <a:ext uri="{FF2B5EF4-FFF2-40B4-BE49-F238E27FC236}">
              <a16:creationId xmlns:a16="http://schemas.microsoft.com/office/drawing/2014/main" id="{B8F1CAA8-0248-491D-88F5-AA8F49D1125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29" name="Text Box 11">
          <a:extLst>
            <a:ext uri="{FF2B5EF4-FFF2-40B4-BE49-F238E27FC236}">
              <a16:creationId xmlns:a16="http://schemas.microsoft.com/office/drawing/2014/main" id="{92179C37-9A59-49B9-8367-4D5895766B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0" name="Text Box 12">
          <a:extLst>
            <a:ext uri="{FF2B5EF4-FFF2-40B4-BE49-F238E27FC236}">
              <a16:creationId xmlns:a16="http://schemas.microsoft.com/office/drawing/2014/main" id="{6EBCA698-6835-460F-A2DB-5B9E7CA9EBF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1" name="Text Box 13">
          <a:extLst>
            <a:ext uri="{FF2B5EF4-FFF2-40B4-BE49-F238E27FC236}">
              <a16:creationId xmlns:a16="http://schemas.microsoft.com/office/drawing/2014/main" id="{C6A78536-0D18-4322-9ABF-8ED06C10DD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2" name="Text Box 14">
          <a:extLst>
            <a:ext uri="{FF2B5EF4-FFF2-40B4-BE49-F238E27FC236}">
              <a16:creationId xmlns:a16="http://schemas.microsoft.com/office/drawing/2014/main" id="{155B961E-0D61-422D-AE1A-3FCE5B8662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E20AB56D-D0EA-44F2-AA78-51DA2A8A1D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4" name="Text Box 16">
          <a:extLst>
            <a:ext uri="{FF2B5EF4-FFF2-40B4-BE49-F238E27FC236}">
              <a16:creationId xmlns:a16="http://schemas.microsoft.com/office/drawing/2014/main" id="{D6AB1D50-2638-4075-AE6B-872F8A96ED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5" name="Text Box 17">
          <a:extLst>
            <a:ext uri="{FF2B5EF4-FFF2-40B4-BE49-F238E27FC236}">
              <a16:creationId xmlns:a16="http://schemas.microsoft.com/office/drawing/2014/main" id="{6CD2E4A7-3066-46F4-923F-DA994FEA09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id="{88FE7EFC-4F92-47C0-8092-3AD1E11909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7" name="Text Box 7">
          <a:extLst>
            <a:ext uri="{FF2B5EF4-FFF2-40B4-BE49-F238E27FC236}">
              <a16:creationId xmlns:a16="http://schemas.microsoft.com/office/drawing/2014/main" id="{4F307C1C-9386-49EC-AD92-A812C9F92B8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A1B34FE0-8A79-461D-A6ED-A199F9A9A8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5B50275C-A64B-4837-A014-BA0B3F07D1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0" name="Text Box 10">
          <a:extLst>
            <a:ext uri="{FF2B5EF4-FFF2-40B4-BE49-F238E27FC236}">
              <a16:creationId xmlns:a16="http://schemas.microsoft.com/office/drawing/2014/main" id="{20E16040-E49B-402C-A187-6B8F628A36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A4E8ABA4-1228-4040-A44A-64E9CF073A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2" name="Text Box 12">
          <a:extLst>
            <a:ext uri="{FF2B5EF4-FFF2-40B4-BE49-F238E27FC236}">
              <a16:creationId xmlns:a16="http://schemas.microsoft.com/office/drawing/2014/main" id="{3203B3C1-305F-4994-8E20-71B85421790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3" name="Text Box 13">
          <a:extLst>
            <a:ext uri="{FF2B5EF4-FFF2-40B4-BE49-F238E27FC236}">
              <a16:creationId xmlns:a16="http://schemas.microsoft.com/office/drawing/2014/main" id="{59DD4768-8320-4C86-98CB-EE1AE2FD4D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4" name="Text Box 14">
          <a:extLst>
            <a:ext uri="{FF2B5EF4-FFF2-40B4-BE49-F238E27FC236}">
              <a16:creationId xmlns:a16="http://schemas.microsoft.com/office/drawing/2014/main" id="{3383D3B1-8942-43B7-BCE2-2FF3BDE767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A168DD63-0394-4CCD-A1CE-EDC24FB6A1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6" name="Text Box 16">
          <a:extLst>
            <a:ext uri="{FF2B5EF4-FFF2-40B4-BE49-F238E27FC236}">
              <a16:creationId xmlns:a16="http://schemas.microsoft.com/office/drawing/2014/main" id="{2B610589-E020-4E5D-8AF1-4E3D9C2B6C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7" name="Text Box 17">
          <a:extLst>
            <a:ext uri="{FF2B5EF4-FFF2-40B4-BE49-F238E27FC236}">
              <a16:creationId xmlns:a16="http://schemas.microsoft.com/office/drawing/2014/main" id="{EFAA0773-9A4E-44A1-99EC-8C0C58283E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595FEF95-1CC9-4B7E-8206-C7C3002F32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49" name="Text Box 7">
          <a:extLst>
            <a:ext uri="{FF2B5EF4-FFF2-40B4-BE49-F238E27FC236}">
              <a16:creationId xmlns:a16="http://schemas.microsoft.com/office/drawing/2014/main" id="{797CCE86-DD52-4763-98AF-F7BBA78BC7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C69C8307-4876-4A76-875E-4B1B4D2FB0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B2748ECF-B922-4CA1-89E6-ADCCB26AF86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39DFF154-B9BE-46D7-8E65-487645A0B9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819CF1F8-C0AE-48E9-83CA-F6B3A43E07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4" name="Text Box 12">
          <a:extLst>
            <a:ext uri="{FF2B5EF4-FFF2-40B4-BE49-F238E27FC236}">
              <a16:creationId xmlns:a16="http://schemas.microsoft.com/office/drawing/2014/main" id="{769D7396-3CB5-4480-8437-475792CA53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5" name="Text Box 13">
          <a:extLst>
            <a:ext uri="{FF2B5EF4-FFF2-40B4-BE49-F238E27FC236}">
              <a16:creationId xmlns:a16="http://schemas.microsoft.com/office/drawing/2014/main" id="{6D2B6D1A-FF30-442E-B4BD-ABF55B7C86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6" name="Text Box 14">
          <a:extLst>
            <a:ext uri="{FF2B5EF4-FFF2-40B4-BE49-F238E27FC236}">
              <a16:creationId xmlns:a16="http://schemas.microsoft.com/office/drawing/2014/main" id="{5E03ED96-7251-4E2F-A26A-483F223696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818EF7FD-D8DE-4D6A-B36B-3B90965075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8" name="Text Box 16">
          <a:extLst>
            <a:ext uri="{FF2B5EF4-FFF2-40B4-BE49-F238E27FC236}">
              <a16:creationId xmlns:a16="http://schemas.microsoft.com/office/drawing/2014/main" id="{2CF756A5-F3D6-4B9F-B75A-5E4B25B7B5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59" name="Text Box 17">
          <a:extLst>
            <a:ext uri="{FF2B5EF4-FFF2-40B4-BE49-F238E27FC236}">
              <a16:creationId xmlns:a16="http://schemas.microsoft.com/office/drawing/2014/main" id="{182339AE-F24A-49F0-A4CA-870675600F6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0" name="Text Box 7">
          <a:extLst>
            <a:ext uri="{FF2B5EF4-FFF2-40B4-BE49-F238E27FC236}">
              <a16:creationId xmlns:a16="http://schemas.microsoft.com/office/drawing/2014/main" id="{3A8E9C7E-7496-48E8-B129-E8C534A329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1CB4BA36-4852-4B1E-A3F9-A7FF73DAE7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2B372796-19EA-4B17-9505-DF3DB3FA8C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3" name="Text Box 10">
          <a:extLst>
            <a:ext uri="{FF2B5EF4-FFF2-40B4-BE49-F238E27FC236}">
              <a16:creationId xmlns:a16="http://schemas.microsoft.com/office/drawing/2014/main" id="{B8A0A453-AD35-4941-B4D4-E3804ECDAE9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4" name="Text Box 11">
          <a:extLst>
            <a:ext uri="{FF2B5EF4-FFF2-40B4-BE49-F238E27FC236}">
              <a16:creationId xmlns:a16="http://schemas.microsoft.com/office/drawing/2014/main" id="{6BAE35F0-AC72-4C7C-8955-C099A7C8C3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5" name="Text Box 12">
          <a:extLst>
            <a:ext uri="{FF2B5EF4-FFF2-40B4-BE49-F238E27FC236}">
              <a16:creationId xmlns:a16="http://schemas.microsoft.com/office/drawing/2014/main" id="{DD6CC66A-4246-40EC-B0E8-972DE8CB29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6" name="Text Box 13">
          <a:extLst>
            <a:ext uri="{FF2B5EF4-FFF2-40B4-BE49-F238E27FC236}">
              <a16:creationId xmlns:a16="http://schemas.microsoft.com/office/drawing/2014/main" id="{4B33E102-0540-488A-8FE2-6B8CDA3143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C1D04F9F-D47F-49C2-B009-BBAEB9FED3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F053D629-A13D-440F-83D8-FD0A63EE20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B4585D51-8790-4187-9567-3FCC15F552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0" name="Text Box 17">
          <a:extLst>
            <a:ext uri="{FF2B5EF4-FFF2-40B4-BE49-F238E27FC236}">
              <a16:creationId xmlns:a16="http://schemas.microsoft.com/office/drawing/2014/main" id="{76E040A9-928A-43B4-AD18-3DC42CB4A6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id="{E4AEE72E-2761-412F-8394-7FBC7994EC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2" name="Text Box 7">
          <a:extLst>
            <a:ext uri="{FF2B5EF4-FFF2-40B4-BE49-F238E27FC236}">
              <a16:creationId xmlns:a16="http://schemas.microsoft.com/office/drawing/2014/main" id="{206460A6-61F7-40A2-A506-A507F2602B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941658CE-0486-40B6-BDAB-B163F63653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77FEA874-0371-4D54-88DD-00B8F0419A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5" name="Text Box 10">
          <a:extLst>
            <a:ext uri="{FF2B5EF4-FFF2-40B4-BE49-F238E27FC236}">
              <a16:creationId xmlns:a16="http://schemas.microsoft.com/office/drawing/2014/main" id="{4E6C4494-E5C0-4BCE-B496-F8EF1D71552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6" name="Text Box 11">
          <a:extLst>
            <a:ext uri="{FF2B5EF4-FFF2-40B4-BE49-F238E27FC236}">
              <a16:creationId xmlns:a16="http://schemas.microsoft.com/office/drawing/2014/main" id="{A925F1BC-F0E2-4BD3-A5FA-64FC3BEE16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7" name="Text Box 12">
          <a:extLst>
            <a:ext uri="{FF2B5EF4-FFF2-40B4-BE49-F238E27FC236}">
              <a16:creationId xmlns:a16="http://schemas.microsoft.com/office/drawing/2014/main" id="{C9C0775B-1EB7-4EB9-A08B-8689673014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8" name="Text Box 13">
          <a:extLst>
            <a:ext uri="{FF2B5EF4-FFF2-40B4-BE49-F238E27FC236}">
              <a16:creationId xmlns:a16="http://schemas.microsoft.com/office/drawing/2014/main" id="{DDB63EFE-E6F9-4576-960F-AD54491A09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79" name="Text Box 14">
          <a:extLst>
            <a:ext uri="{FF2B5EF4-FFF2-40B4-BE49-F238E27FC236}">
              <a16:creationId xmlns:a16="http://schemas.microsoft.com/office/drawing/2014/main" id="{243AD0BC-9DAE-4450-9C1E-A12E39EA9E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D8D46517-D447-4511-B2FD-E7B5588B61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1" name="Text Box 16">
          <a:extLst>
            <a:ext uri="{FF2B5EF4-FFF2-40B4-BE49-F238E27FC236}">
              <a16:creationId xmlns:a16="http://schemas.microsoft.com/office/drawing/2014/main" id="{D63FFCE7-D10E-40EF-B788-7ED0BAA01F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2" name="Text Box 17">
          <a:extLst>
            <a:ext uri="{FF2B5EF4-FFF2-40B4-BE49-F238E27FC236}">
              <a16:creationId xmlns:a16="http://schemas.microsoft.com/office/drawing/2014/main" id="{F796C1FB-68A5-467A-92D4-10377A6F47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3" name="Text Box 6">
          <a:extLst>
            <a:ext uri="{FF2B5EF4-FFF2-40B4-BE49-F238E27FC236}">
              <a16:creationId xmlns:a16="http://schemas.microsoft.com/office/drawing/2014/main" id="{F3BC65A3-2910-427C-B341-955EE72BA7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4" name="Text Box 7">
          <a:extLst>
            <a:ext uri="{FF2B5EF4-FFF2-40B4-BE49-F238E27FC236}">
              <a16:creationId xmlns:a16="http://schemas.microsoft.com/office/drawing/2014/main" id="{FDE141DC-66E0-45E5-AE8E-5DE7AA7422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49622A27-0F93-40DD-993B-0ED23CC338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B46F588-4A07-404B-B6D7-CBC8903868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7" name="Text Box 10">
          <a:extLst>
            <a:ext uri="{FF2B5EF4-FFF2-40B4-BE49-F238E27FC236}">
              <a16:creationId xmlns:a16="http://schemas.microsoft.com/office/drawing/2014/main" id="{3F809A09-7B68-401F-89E6-EF50B5FC817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8" name="Text Box 11">
          <a:extLst>
            <a:ext uri="{FF2B5EF4-FFF2-40B4-BE49-F238E27FC236}">
              <a16:creationId xmlns:a16="http://schemas.microsoft.com/office/drawing/2014/main" id="{5E39425C-D08D-4651-9355-104D5D9FFC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89" name="Text Box 12">
          <a:extLst>
            <a:ext uri="{FF2B5EF4-FFF2-40B4-BE49-F238E27FC236}">
              <a16:creationId xmlns:a16="http://schemas.microsoft.com/office/drawing/2014/main" id="{79B31CBD-B6AD-428A-B7D1-6056D05142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0" name="Text Box 13">
          <a:extLst>
            <a:ext uri="{FF2B5EF4-FFF2-40B4-BE49-F238E27FC236}">
              <a16:creationId xmlns:a16="http://schemas.microsoft.com/office/drawing/2014/main" id="{1C0907A1-4EAB-4026-986A-9726253809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1" name="Text Box 14">
          <a:extLst>
            <a:ext uri="{FF2B5EF4-FFF2-40B4-BE49-F238E27FC236}">
              <a16:creationId xmlns:a16="http://schemas.microsoft.com/office/drawing/2014/main" id="{71FA9452-A827-4AB9-81C7-74940FDA59C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826008E2-6565-491C-9710-4B552B05379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5A69ADED-1B8F-4B8D-8501-78AE99B96D2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4" name="Text Box 17">
          <a:extLst>
            <a:ext uri="{FF2B5EF4-FFF2-40B4-BE49-F238E27FC236}">
              <a16:creationId xmlns:a16="http://schemas.microsoft.com/office/drawing/2014/main" id="{4FEC8F48-C2BC-4DA1-A787-1E1056087D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id="{8D97C41E-26C5-4E05-9B2C-83E390AC3A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6" name="Text Box 7">
          <a:extLst>
            <a:ext uri="{FF2B5EF4-FFF2-40B4-BE49-F238E27FC236}">
              <a16:creationId xmlns:a16="http://schemas.microsoft.com/office/drawing/2014/main" id="{6884537E-0A14-4182-B998-75883314BD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F0DBED7D-0335-4563-8E64-A493078E6B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BAA9131A-CA73-417C-89DF-9238CFB1A8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099" name="Text Box 10">
          <a:extLst>
            <a:ext uri="{FF2B5EF4-FFF2-40B4-BE49-F238E27FC236}">
              <a16:creationId xmlns:a16="http://schemas.microsoft.com/office/drawing/2014/main" id="{34653C76-A330-4C44-BD66-E73538DF54E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0" name="Text Box 11">
          <a:extLst>
            <a:ext uri="{FF2B5EF4-FFF2-40B4-BE49-F238E27FC236}">
              <a16:creationId xmlns:a16="http://schemas.microsoft.com/office/drawing/2014/main" id="{124F1696-EA5B-4FAB-B755-95BD663A019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1" name="Text Box 12">
          <a:extLst>
            <a:ext uri="{FF2B5EF4-FFF2-40B4-BE49-F238E27FC236}">
              <a16:creationId xmlns:a16="http://schemas.microsoft.com/office/drawing/2014/main" id="{D0BAEC30-49F7-4BF5-9A16-C522343666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2" name="Text Box 13">
          <a:extLst>
            <a:ext uri="{FF2B5EF4-FFF2-40B4-BE49-F238E27FC236}">
              <a16:creationId xmlns:a16="http://schemas.microsoft.com/office/drawing/2014/main" id="{D4C643CC-CA69-4945-AF80-36E4AB7D3E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3" name="Text Box 14">
          <a:extLst>
            <a:ext uri="{FF2B5EF4-FFF2-40B4-BE49-F238E27FC236}">
              <a16:creationId xmlns:a16="http://schemas.microsoft.com/office/drawing/2014/main" id="{C18D7726-0867-4FBA-A968-1CC63E3F75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AA20E94-9F18-451A-85A8-44CC8FC170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5" name="Text Box 16">
          <a:extLst>
            <a:ext uri="{FF2B5EF4-FFF2-40B4-BE49-F238E27FC236}">
              <a16:creationId xmlns:a16="http://schemas.microsoft.com/office/drawing/2014/main" id="{75C5F016-2F71-46A4-866D-3B9C5B5CCD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6" name="Text Box 17">
          <a:extLst>
            <a:ext uri="{FF2B5EF4-FFF2-40B4-BE49-F238E27FC236}">
              <a16:creationId xmlns:a16="http://schemas.microsoft.com/office/drawing/2014/main" id="{F3564E74-D8DB-45E9-9B52-9590F4655C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4BBA5212-5A17-43D8-B030-FF60533369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86FDF000-D015-4A14-A17B-03463F0A73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DAC0729A-74B3-45F1-A16C-1EA7FBF3CAE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0" name="Text Box 10">
          <a:extLst>
            <a:ext uri="{FF2B5EF4-FFF2-40B4-BE49-F238E27FC236}">
              <a16:creationId xmlns:a16="http://schemas.microsoft.com/office/drawing/2014/main" id="{FBC76E13-C72A-44C6-A6E9-10A7FEC5F39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E952F16D-4105-4D8E-8F75-1A6B1B22E0D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2" name="Text Box 12">
          <a:extLst>
            <a:ext uri="{FF2B5EF4-FFF2-40B4-BE49-F238E27FC236}">
              <a16:creationId xmlns:a16="http://schemas.microsoft.com/office/drawing/2014/main" id="{59BD2E9C-C69C-4519-85AD-610374D43D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3" name="Text Box 13">
          <a:extLst>
            <a:ext uri="{FF2B5EF4-FFF2-40B4-BE49-F238E27FC236}">
              <a16:creationId xmlns:a16="http://schemas.microsoft.com/office/drawing/2014/main" id="{5D61F9BC-6FB7-4EB2-B5BF-E2DF4E4F8F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4" name="Text Box 14">
          <a:extLst>
            <a:ext uri="{FF2B5EF4-FFF2-40B4-BE49-F238E27FC236}">
              <a16:creationId xmlns:a16="http://schemas.microsoft.com/office/drawing/2014/main" id="{BAFC1776-FB58-46F7-B840-1D0B5254E2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2821FD5-0FC4-495A-94A2-38B1F51EE36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B8F2DB70-4F30-4B06-B148-DFB08B472A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7" name="Text Box 17">
          <a:extLst>
            <a:ext uri="{FF2B5EF4-FFF2-40B4-BE49-F238E27FC236}">
              <a16:creationId xmlns:a16="http://schemas.microsoft.com/office/drawing/2014/main" id="{D220E5C2-2E74-417F-BEE9-E6AB3F926AF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F6959117-BB59-4D92-8F0F-4F672DB00C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19" name="Text Box 7">
          <a:extLst>
            <a:ext uri="{FF2B5EF4-FFF2-40B4-BE49-F238E27FC236}">
              <a16:creationId xmlns:a16="http://schemas.microsoft.com/office/drawing/2014/main" id="{083A33B1-FA89-478B-B2C9-2C646FC759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73AA87D0-04E3-4EDB-822D-8DB1F76355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8A3FD04A-53CC-45B1-85E8-77E306B18C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2" name="Text Box 10">
          <a:extLst>
            <a:ext uri="{FF2B5EF4-FFF2-40B4-BE49-F238E27FC236}">
              <a16:creationId xmlns:a16="http://schemas.microsoft.com/office/drawing/2014/main" id="{06496636-A94A-4FF5-A66A-199ED32B28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3" name="Text Box 11">
          <a:extLst>
            <a:ext uri="{FF2B5EF4-FFF2-40B4-BE49-F238E27FC236}">
              <a16:creationId xmlns:a16="http://schemas.microsoft.com/office/drawing/2014/main" id="{5E7515D0-D388-426C-BC18-5D81039FDC2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4" name="Text Box 12">
          <a:extLst>
            <a:ext uri="{FF2B5EF4-FFF2-40B4-BE49-F238E27FC236}">
              <a16:creationId xmlns:a16="http://schemas.microsoft.com/office/drawing/2014/main" id="{16A351FD-51AF-41CB-982B-9B2591473E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5" name="Text Box 13">
          <a:extLst>
            <a:ext uri="{FF2B5EF4-FFF2-40B4-BE49-F238E27FC236}">
              <a16:creationId xmlns:a16="http://schemas.microsoft.com/office/drawing/2014/main" id="{26F42A1A-432A-49F0-9D88-7E02D4E10F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6" name="Text Box 14">
          <a:extLst>
            <a:ext uri="{FF2B5EF4-FFF2-40B4-BE49-F238E27FC236}">
              <a16:creationId xmlns:a16="http://schemas.microsoft.com/office/drawing/2014/main" id="{E263BECF-3107-410D-9DDA-C7E7A5EB0B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F80F8846-F23F-4162-8EE6-87025CD0466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8" name="Text Box 16">
          <a:extLst>
            <a:ext uri="{FF2B5EF4-FFF2-40B4-BE49-F238E27FC236}">
              <a16:creationId xmlns:a16="http://schemas.microsoft.com/office/drawing/2014/main" id="{9AA24F38-9030-410D-9C7D-835918CD49A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29" name="Text Box 17">
          <a:extLst>
            <a:ext uri="{FF2B5EF4-FFF2-40B4-BE49-F238E27FC236}">
              <a16:creationId xmlns:a16="http://schemas.microsoft.com/office/drawing/2014/main" id="{54F81818-7448-415C-A05F-D03536FB47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id="{51816A13-8DFD-4016-A0FE-297A7249AD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1" name="Text Box 7">
          <a:extLst>
            <a:ext uri="{FF2B5EF4-FFF2-40B4-BE49-F238E27FC236}">
              <a16:creationId xmlns:a16="http://schemas.microsoft.com/office/drawing/2014/main" id="{48D749E6-5911-4109-9773-53F5434119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C320C827-6534-4731-8062-B9B889AA5F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62A3A2C0-C927-4140-B415-3315C5D65D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4" name="Text Box 10">
          <a:extLst>
            <a:ext uri="{FF2B5EF4-FFF2-40B4-BE49-F238E27FC236}">
              <a16:creationId xmlns:a16="http://schemas.microsoft.com/office/drawing/2014/main" id="{D3264F9B-E8E1-4EA3-BEAD-FC4825BED8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5" name="Text Box 11">
          <a:extLst>
            <a:ext uri="{FF2B5EF4-FFF2-40B4-BE49-F238E27FC236}">
              <a16:creationId xmlns:a16="http://schemas.microsoft.com/office/drawing/2014/main" id="{9C8CFBC3-F9AD-423C-B9F8-33AFD3E690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3DE384FA-304B-49D8-8B05-3F28368DB8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7" name="Text Box 13">
          <a:extLst>
            <a:ext uri="{FF2B5EF4-FFF2-40B4-BE49-F238E27FC236}">
              <a16:creationId xmlns:a16="http://schemas.microsoft.com/office/drawing/2014/main" id="{52EA31BD-607A-472F-B6AB-C1885AD267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8" name="Text Box 14">
          <a:extLst>
            <a:ext uri="{FF2B5EF4-FFF2-40B4-BE49-F238E27FC236}">
              <a16:creationId xmlns:a16="http://schemas.microsoft.com/office/drawing/2014/main" id="{B22F10AD-1946-4A10-A4FF-D3CFC61E35C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202963AA-4E30-4451-86B9-E5CF3C3CEB3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0" name="Text Box 16">
          <a:extLst>
            <a:ext uri="{FF2B5EF4-FFF2-40B4-BE49-F238E27FC236}">
              <a16:creationId xmlns:a16="http://schemas.microsoft.com/office/drawing/2014/main" id="{61EACB23-F0F0-464E-BFFA-63B0E85DE27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1" name="Text Box 17">
          <a:extLst>
            <a:ext uri="{FF2B5EF4-FFF2-40B4-BE49-F238E27FC236}">
              <a16:creationId xmlns:a16="http://schemas.microsoft.com/office/drawing/2014/main" id="{C8A089B6-36F4-4073-AB96-B9E416BB25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id="{AC859E4D-791D-43CD-AE21-914211790F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3" name="Text Box 7">
          <a:extLst>
            <a:ext uri="{FF2B5EF4-FFF2-40B4-BE49-F238E27FC236}">
              <a16:creationId xmlns:a16="http://schemas.microsoft.com/office/drawing/2014/main" id="{37DF6FF6-DEC2-4D47-8211-AA232C7960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563A4FF0-78D0-4A19-AC4B-8375E6C12F6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CAA041E2-1962-431F-A58F-56AC5067170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6" name="Text Box 10">
          <a:extLst>
            <a:ext uri="{FF2B5EF4-FFF2-40B4-BE49-F238E27FC236}">
              <a16:creationId xmlns:a16="http://schemas.microsoft.com/office/drawing/2014/main" id="{16AE104C-ADD9-4EEE-827F-73D16310D3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0644E459-B124-45BB-A0B0-5A8D9C4C29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8" name="Text Box 12">
          <a:extLst>
            <a:ext uri="{FF2B5EF4-FFF2-40B4-BE49-F238E27FC236}">
              <a16:creationId xmlns:a16="http://schemas.microsoft.com/office/drawing/2014/main" id="{D87EF0A9-447C-4DB3-8283-3A44E4856E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49" name="Text Box 13">
          <a:extLst>
            <a:ext uri="{FF2B5EF4-FFF2-40B4-BE49-F238E27FC236}">
              <a16:creationId xmlns:a16="http://schemas.microsoft.com/office/drawing/2014/main" id="{357F6BD9-45F8-44D9-B41A-22D11CB55A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0" name="Text Box 14">
          <a:extLst>
            <a:ext uri="{FF2B5EF4-FFF2-40B4-BE49-F238E27FC236}">
              <a16:creationId xmlns:a16="http://schemas.microsoft.com/office/drawing/2014/main" id="{A2D185BF-D32C-4F82-94E7-4A9D346E97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F02E3FD6-DF33-44E2-9100-28B81283C7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2" name="Text Box 16">
          <a:extLst>
            <a:ext uri="{FF2B5EF4-FFF2-40B4-BE49-F238E27FC236}">
              <a16:creationId xmlns:a16="http://schemas.microsoft.com/office/drawing/2014/main" id="{FCCF141A-2F85-4629-9755-C1AB185A59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3" name="Text Box 17">
          <a:extLst>
            <a:ext uri="{FF2B5EF4-FFF2-40B4-BE49-F238E27FC236}">
              <a16:creationId xmlns:a16="http://schemas.microsoft.com/office/drawing/2014/main" id="{96B6CF50-63DE-4406-AED5-EDDB3129AF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4" name="Text Box 7">
          <a:extLst>
            <a:ext uri="{FF2B5EF4-FFF2-40B4-BE49-F238E27FC236}">
              <a16:creationId xmlns:a16="http://schemas.microsoft.com/office/drawing/2014/main" id="{BAD3DFDA-4B45-4AF2-AE23-1328EA3C73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30C61E85-2142-4F9A-87F6-E57B00D0DA5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F01C2D34-BDC9-44F2-8B6D-295740D2472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7" name="Text Box 10">
          <a:extLst>
            <a:ext uri="{FF2B5EF4-FFF2-40B4-BE49-F238E27FC236}">
              <a16:creationId xmlns:a16="http://schemas.microsoft.com/office/drawing/2014/main" id="{36BCBA00-53BC-49FC-B798-344865E8245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8" name="Text Box 11">
          <a:extLst>
            <a:ext uri="{FF2B5EF4-FFF2-40B4-BE49-F238E27FC236}">
              <a16:creationId xmlns:a16="http://schemas.microsoft.com/office/drawing/2014/main" id="{5BD9A8B6-CA5D-4FD7-90EB-B24D6F33773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59" name="Text Box 12">
          <a:extLst>
            <a:ext uri="{FF2B5EF4-FFF2-40B4-BE49-F238E27FC236}">
              <a16:creationId xmlns:a16="http://schemas.microsoft.com/office/drawing/2014/main" id="{629879A2-066C-4D1D-A81F-2FDCED15B4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0" name="Text Box 13">
          <a:extLst>
            <a:ext uri="{FF2B5EF4-FFF2-40B4-BE49-F238E27FC236}">
              <a16:creationId xmlns:a16="http://schemas.microsoft.com/office/drawing/2014/main" id="{155063F7-994B-41BC-BDC0-24A964207B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1" name="Text Box 14">
          <a:extLst>
            <a:ext uri="{FF2B5EF4-FFF2-40B4-BE49-F238E27FC236}">
              <a16:creationId xmlns:a16="http://schemas.microsoft.com/office/drawing/2014/main" id="{6944DFE7-92B2-4785-ADD4-3122A97986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695C002F-A60C-4D71-BA29-D85A61DAD25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3" name="Text Box 16">
          <a:extLst>
            <a:ext uri="{FF2B5EF4-FFF2-40B4-BE49-F238E27FC236}">
              <a16:creationId xmlns:a16="http://schemas.microsoft.com/office/drawing/2014/main" id="{FD50BE4A-483B-4B93-B8EB-A091F232AA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4" name="Text Box 17">
          <a:extLst>
            <a:ext uri="{FF2B5EF4-FFF2-40B4-BE49-F238E27FC236}">
              <a16:creationId xmlns:a16="http://schemas.microsoft.com/office/drawing/2014/main" id="{236F0ACA-8F98-48C4-9064-95B37F1939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id="{C24F6922-ECF3-41C3-8B58-C1B4C431AD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6" name="Text Box 7">
          <a:extLst>
            <a:ext uri="{FF2B5EF4-FFF2-40B4-BE49-F238E27FC236}">
              <a16:creationId xmlns:a16="http://schemas.microsoft.com/office/drawing/2014/main" id="{D15FDDF2-A16F-4965-9D65-DC6C5B9984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A1D80BEA-3FEE-49E1-AA38-B6B72435EC8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40DB668D-4B9F-4410-B020-03A89090742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69" name="Text Box 10">
          <a:extLst>
            <a:ext uri="{FF2B5EF4-FFF2-40B4-BE49-F238E27FC236}">
              <a16:creationId xmlns:a16="http://schemas.microsoft.com/office/drawing/2014/main" id="{A3950201-C586-467C-8638-9C9761BCA5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0" name="Text Box 11">
          <a:extLst>
            <a:ext uri="{FF2B5EF4-FFF2-40B4-BE49-F238E27FC236}">
              <a16:creationId xmlns:a16="http://schemas.microsoft.com/office/drawing/2014/main" id="{81F57C5F-8717-4424-AC9E-2B7C9434BC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1" name="Text Box 12">
          <a:extLst>
            <a:ext uri="{FF2B5EF4-FFF2-40B4-BE49-F238E27FC236}">
              <a16:creationId xmlns:a16="http://schemas.microsoft.com/office/drawing/2014/main" id="{4F76BE86-7366-4152-B796-EF1A0C005D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2" name="Text Box 13">
          <a:extLst>
            <a:ext uri="{FF2B5EF4-FFF2-40B4-BE49-F238E27FC236}">
              <a16:creationId xmlns:a16="http://schemas.microsoft.com/office/drawing/2014/main" id="{37CE7527-E5BF-4EFB-92E2-2447C817AC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3" name="Text Box 14">
          <a:extLst>
            <a:ext uri="{FF2B5EF4-FFF2-40B4-BE49-F238E27FC236}">
              <a16:creationId xmlns:a16="http://schemas.microsoft.com/office/drawing/2014/main" id="{4257F281-3D29-4EED-BAC5-4990C0CAAB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97B0DE36-1A59-408D-B5FE-6187CFE9BE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5" name="Text Box 16">
          <a:extLst>
            <a:ext uri="{FF2B5EF4-FFF2-40B4-BE49-F238E27FC236}">
              <a16:creationId xmlns:a16="http://schemas.microsoft.com/office/drawing/2014/main" id="{6203444E-7759-4E95-9E51-A909B32A4A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6" name="Text Box 17">
          <a:extLst>
            <a:ext uri="{FF2B5EF4-FFF2-40B4-BE49-F238E27FC236}">
              <a16:creationId xmlns:a16="http://schemas.microsoft.com/office/drawing/2014/main" id="{75BC0750-783E-47C6-99DD-E1729B7502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id="{85A95BF5-40AA-4659-A4D1-4C7D8F7A7E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8" name="Text Box 7">
          <a:extLst>
            <a:ext uri="{FF2B5EF4-FFF2-40B4-BE49-F238E27FC236}">
              <a16:creationId xmlns:a16="http://schemas.microsoft.com/office/drawing/2014/main" id="{7751CFDF-2E14-4321-9D40-43AB096D45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E74A24D-84C3-49A7-9AEA-5481F18B65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4537A94F-0046-4048-B991-B1818B89DCD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id="{55A66096-AE96-476E-9B22-B8468F2C9D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2" name="Text Box 11">
          <a:extLst>
            <a:ext uri="{FF2B5EF4-FFF2-40B4-BE49-F238E27FC236}">
              <a16:creationId xmlns:a16="http://schemas.microsoft.com/office/drawing/2014/main" id="{08796193-82D9-40DB-92B6-F68F397046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3" name="Text Box 12">
          <a:extLst>
            <a:ext uri="{FF2B5EF4-FFF2-40B4-BE49-F238E27FC236}">
              <a16:creationId xmlns:a16="http://schemas.microsoft.com/office/drawing/2014/main" id="{5B1284A9-1568-4339-B84B-2900A2F1C0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4" name="Text Box 13">
          <a:extLst>
            <a:ext uri="{FF2B5EF4-FFF2-40B4-BE49-F238E27FC236}">
              <a16:creationId xmlns:a16="http://schemas.microsoft.com/office/drawing/2014/main" id="{48FC8851-52AD-4380-A5DC-EE1D181FCC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5" name="Text Box 14">
          <a:extLst>
            <a:ext uri="{FF2B5EF4-FFF2-40B4-BE49-F238E27FC236}">
              <a16:creationId xmlns:a16="http://schemas.microsoft.com/office/drawing/2014/main" id="{1A71F178-9A21-4CC8-92EC-6CDD2A38F6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6D7A6022-D24B-4725-87D9-F8A0EA5A39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7" name="Text Box 16">
          <a:extLst>
            <a:ext uri="{FF2B5EF4-FFF2-40B4-BE49-F238E27FC236}">
              <a16:creationId xmlns:a16="http://schemas.microsoft.com/office/drawing/2014/main" id="{AD17459D-ED00-4874-B868-6926EC7594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8" name="Text Box 17">
          <a:extLst>
            <a:ext uri="{FF2B5EF4-FFF2-40B4-BE49-F238E27FC236}">
              <a16:creationId xmlns:a16="http://schemas.microsoft.com/office/drawing/2014/main" id="{0EF9FFCA-3C97-45B4-AAE1-DCAEE0EC23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id="{0E2F53D4-7315-4D02-BBB4-EFAB5EF6BC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0" name="Text Box 7">
          <a:extLst>
            <a:ext uri="{FF2B5EF4-FFF2-40B4-BE49-F238E27FC236}">
              <a16:creationId xmlns:a16="http://schemas.microsoft.com/office/drawing/2014/main" id="{0D88E8DF-83FF-4657-8B3C-9494B231718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CEACD6C-72E0-4896-8BC1-EF6C925490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A594414F-E25E-4D12-9365-9061F7D5D2F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3" name="Text Box 10">
          <a:extLst>
            <a:ext uri="{FF2B5EF4-FFF2-40B4-BE49-F238E27FC236}">
              <a16:creationId xmlns:a16="http://schemas.microsoft.com/office/drawing/2014/main" id="{81070EA2-60F0-4AF2-B521-7D75DDC628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4" name="Text Box 11">
          <a:extLst>
            <a:ext uri="{FF2B5EF4-FFF2-40B4-BE49-F238E27FC236}">
              <a16:creationId xmlns:a16="http://schemas.microsoft.com/office/drawing/2014/main" id="{E87DA873-2A7A-435C-B6AA-40C8ABE0F0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5" name="Text Box 12">
          <a:extLst>
            <a:ext uri="{FF2B5EF4-FFF2-40B4-BE49-F238E27FC236}">
              <a16:creationId xmlns:a16="http://schemas.microsoft.com/office/drawing/2014/main" id="{DEA39550-2529-4060-BA11-DC6DCDB43B3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6" name="Text Box 13">
          <a:extLst>
            <a:ext uri="{FF2B5EF4-FFF2-40B4-BE49-F238E27FC236}">
              <a16:creationId xmlns:a16="http://schemas.microsoft.com/office/drawing/2014/main" id="{327389DB-EC39-4670-A516-4DA5A22202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7" name="Text Box 14">
          <a:extLst>
            <a:ext uri="{FF2B5EF4-FFF2-40B4-BE49-F238E27FC236}">
              <a16:creationId xmlns:a16="http://schemas.microsoft.com/office/drawing/2014/main" id="{12CB144C-DE2E-41AB-8651-AE36DD55013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DA032003-CCF4-4631-8964-F6D840A60E3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199" name="Text Box 16">
          <a:extLst>
            <a:ext uri="{FF2B5EF4-FFF2-40B4-BE49-F238E27FC236}">
              <a16:creationId xmlns:a16="http://schemas.microsoft.com/office/drawing/2014/main" id="{8FDAEEC0-2E17-4182-8207-3165F377B5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0" name="Text Box 17">
          <a:extLst>
            <a:ext uri="{FF2B5EF4-FFF2-40B4-BE49-F238E27FC236}">
              <a16:creationId xmlns:a16="http://schemas.microsoft.com/office/drawing/2014/main" id="{B796E015-A907-4FFF-B36B-CC967A1C25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1" name="Text Box 7">
          <a:extLst>
            <a:ext uri="{FF2B5EF4-FFF2-40B4-BE49-F238E27FC236}">
              <a16:creationId xmlns:a16="http://schemas.microsoft.com/office/drawing/2014/main" id="{A9C325BA-E933-41FA-AC2F-BDF2F356B0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B7F81D1B-3CAB-41DF-AD3E-322A2553A9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BBC50931-D4FB-40FE-B4D5-214391C383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4" name="Text Box 10">
          <a:extLst>
            <a:ext uri="{FF2B5EF4-FFF2-40B4-BE49-F238E27FC236}">
              <a16:creationId xmlns:a16="http://schemas.microsoft.com/office/drawing/2014/main" id="{5134DE63-239E-4FAF-B749-289BAA23CA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E5A8E946-2946-41CA-BB5A-1F27F51CD7A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6" name="Text Box 12">
          <a:extLst>
            <a:ext uri="{FF2B5EF4-FFF2-40B4-BE49-F238E27FC236}">
              <a16:creationId xmlns:a16="http://schemas.microsoft.com/office/drawing/2014/main" id="{4F036958-CF0B-42FA-8845-DF0E51A858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7" name="Text Box 13">
          <a:extLst>
            <a:ext uri="{FF2B5EF4-FFF2-40B4-BE49-F238E27FC236}">
              <a16:creationId xmlns:a16="http://schemas.microsoft.com/office/drawing/2014/main" id="{642F76EE-FDFF-4136-B251-FEE7E87280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8" name="Text Box 14">
          <a:extLst>
            <a:ext uri="{FF2B5EF4-FFF2-40B4-BE49-F238E27FC236}">
              <a16:creationId xmlns:a16="http://schemas.microsoft.com/office/drawing/2014/main" id="{62975AC3-F9C6-4BDE-94C3-A4E41260AE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4346F611-F20A-412C-B212-FFB38CA4B8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1E4710BD-1C2D-4617-9AE2-A28287F519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1" name="Text Box 17">
          <a:extLst>
            <a:ext uri="{FF2B5EF4-FFF2-40B4-BE49-F238E27FC236}">
              <a16:creationId xmlns:a16="http://schemas.microsoft.com/office/drawing/2014/main" id="{B4619C0F-2675-46F4-B93F-FD8DE39CD6E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id="{29C8E81E-EE28-479D-8FE8-E15FCDB7FF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3" name="Text Box 7">
          <a:extLst>
            <a:ext uri="{FF2B5EF4-FFF2-40B4-BE49-F238E27FC236}">
              <a16:creationId xmlns:a16="http://schemas.microsoft.com/office/drawing/2014/main" id="{649027CB-64CB-4CD9-A6D5-256513754B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BF1F1F9-EBEA-4360-B315-E387483A81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0BDE196F-0D3A-47AE-ABBE-4B61EDBFBD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6" name="Text Box 10">
          <a:extLst>
            <a:ext uri="{FF2B5EF4-FFF2-40B4-BE49-F238E27FC236}">
              <a16:creationId xmlns:a16="http://schemas.microsoft.com/office/drawing/2014/main" id="{563F3002-5D22-468C-9440-7352F019A9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8260B473-FB5D-41E5-BC5F-56B4F9B5DB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8" name="Text Box 12">
          <a:extLst>
            <a:ext uri="{FF2B5EF4-FFF2-40B4-BE49-F238E27FC236}">
              <a16:creationId xmlns:a16="http://schemas.microsoft.com/office/drawing/2014/main" id="{A90C5DF5-344C-4E2A-8AA9-FD83EB6089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19" name="Text Box 13">
          <a:extLst>
            <a:ext uri="{FF2B5EF4-FFF2-40B4-BE49-F238E27FC236}">
              <a16:creationId xmlns:a16="http://schemas.microsoft.com/office/drawing/2014/main" id="{C2C9F8C5-479F-48A5-A5F5-3721351B92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0" name="Text Box 14">
          <a:extLst>
            <a:ext uri="{FF2B5EF4-FFF2-40B4-BE49-F238E27FC236}">
              <a16:creationId xmlns:a16="http://schemas.microsoft.com/office/drawing/2014/main" id="{3E0E4E13-5BD6-42CE-AA69-85D2199D99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D5ABA2D0-26B9-492F-BB4A-C71785D015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2" name="Text Box 16">
          <a:extLst>
            <a:ext uri="{FF2B5EF4-FFF2-40B4-BE49-F238E27FC236}">
              <a16:creationId xmlns:a16="http://schemas.microsoft.com/office/drawing/2014/main" id="{FD3CD626-ADE9-4A88-BCC5-A73BD6E554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3" name="Text Box 17">
          <a:extLst>
            <a:ext uri="{FF2B5EF4-FFF2-40B4-BE49-F238E27FC236}">
              <a16:creationId xmlns:a16="http://schemas.microsoft.com/office/drawing/2014/main" id="{173F4111-49BA-4626-B3A8-490ECFBBF9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id="{0122FD01-393B-43F7-B75A-21295C025B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5" name="Text Box 7">
          <a:extLst>
            <a:ext uri="{FF2B5EF4-FFF2-40B4-BE49-F238E27FC236}">
              <a16:creationId xmlns:a16="http://schemas.microsoft.com/office/drawing/2014/main" id="{B7153929-6C25-4F55-8F00-F8D5E6D61A1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DE1FE971-4617-4743-91FA-23E36092EA2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E1AED0A-0D2D-490C-9B86-08D9FADB8E7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8" name="Text Box 10">
          <a:extLst>
            <a:ext uri="{FF2B5EF4-FFF2-40B4-BE49-F238E27FC236}">
              <a16:creationId xmlns:a16="http://schemas.microsoft.com/office/drawing/2014/main" id="{0C075199-E411-4E4E-A872-5B6A4E6A4EA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A79AA017-8F4C-4706-9E6F-FA1D93AE6F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0" name="Text Box 12">
          <a:extLst>
            <a:ext uri="{FF2B5EF4-FFF2-40B4-BE49-F238E27FC236}">
              <a16:creationId xmlns:a16="http://schemas.microsoft.com/office/drawing/2014/main" id="{0A1902F4-A7CB-405E-9CD1-104D956B15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1" name="Text Box 13">
          <a:extLst>
            <a:ext uri="{FF2B5EF4-FFF2-40B4-BE49-F238E27FC236}">
              <a16:creationId xmlns:a16="http://schemas.microsoft.com/office/drawing/2014/main" id="{66F92183-15E9-4B80-94A8-C6CB204992E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65CAE2F6-55F9-470C-975E-5EE5A32506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059F68F5-2847-4FBC-BB9D-5595D77E0A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4" name="Text Box 16">
          <a:extLst>
            <a:ext uri="{FF2B5EF4-FFF2-40B4-BE49-F238E27FC236}">
              <a16:creationId xmlns:a16="http://schemas.microsoft.com/office/drawing/2014/main" id="{B1C641B1-E785-4C34-9890-E2B3F84E4F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5" name="Text Box 17">
          <a:extLst>
            <a:ext uri="{FF2B5EF4-FFF2-40B4-BE49-F238E27FC236}">
              <a16:creationId xmlns:a16="http://schemas.microsoft.com/office/drawing/2014/main" id="{19107250-1536-41BF-A2A7-CC8736465B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id="{06C9E593-F924-42C0-A73C-DEB21BA79E5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7" name="Text Box 7">
          <a:extLst>
            <a:ext uri="{FF2B5EF4-FFF2-40B4-BE49-F238E27FC236}">
              <a16:creationId xmlns:a16="http://schemas.microsoft.com/office/drawing/2014/main" id="{7D7DF035-92F9-4D63-B41C-D587C69D8E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F253B105-C607-4264-AF56-15A318BF9F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36B4ABCD-99BB-4057-B4DD-5CBAA3773B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0" name="Text Box 10">
          <a:extLst>
            <a:ext uri="{FF2B5EF4-FFF2-40B4-BE49-F238E27FC236}">
              <a16:creationId xmlns:a16="http://schemas.microsoft.com/office/drawing/2014/main" id="{361A1CF4-0E40-4A23-A21D-3AF0FCAC917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7941ED92-DCC7-4D33-A5DC-21BEDB6E43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2" name="Text Box 12">
          <a:extLst>
            <a:ext uri="{FF2B5EF4-FFF2-40B4-BE49-F238E27FC236}">
              <a16:creationId xmlns:a16="http://schemas.microsoft.com/office/drawing/2014/main" id="{DC1D4241-1E45-4BE6-BB45-58703197F7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3" name="Text Box 13">
          <a:extLst>
            <a:ext uri="{FF2B5EF4-FFF2-40B4-BE49-F238E27FC236}">
              <a16:creationId xmlns:a16="http://schemas.microsoft.com/office/drawing/2014/main" id="{7DFFEFA4-268A-4812-B192-9B582DD79B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4" name="Text Box 14">
          <a:extLst>
            <a:ext uri="{FF2B5EF4-FFF2-40B4-BE49-F238E27FC236}">
              <a16:creationId xmlns:a16="http://schemas.microsoft.com/office/drawing/2014/main" id="{57354D89-9EBD-4C9A-94E9-7E1B5076FD0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A187F47F-56AB-47D9-95CB-A9CAC94079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6" name="Text Box 16">
          <a:extLst>
            <a:ext uri="{FF2B5EF4-FFF2-40B4-BE49-F238E27FC236}">
              <a16:creationId xmlns:a16="http://schemas.microsoft.com/office/drawing/2014/main" id="{A8A5BEB8-CB5A-44C2-B9AE-823FA30C11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7" name="Text Box 17">
          <a:extLst>
            <a:ext uri="{FF2B5EF4-FFF2-40B4-BE49-F238E27FC236}">
              <a16:creationId xmlns:a16="http://schemas.microsoft.com/office/drawing/2014/main" id="{8D8D74D4-82AC-48FE-93D5-648592E81E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AC310B6C-9EF6-4DD1-86E9-FE89B5AC3B2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61BBF63C-0F11-471E-B037-F3A4D73BB2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2983EFD7-8147-410A-902E-EAE594D5F09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F02651E7-FC8A-41F9-80FD-F42960137D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18E592D8-458B-404B-B5D7-963C1F08DB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F6A0EC6C-B051-4356-A340-9D2F73DC99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EFEC5871-917C-49CC-A158-83FA3E326F2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D358E641-3ABC-4D26-8D65-A20816F0897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1E4EB2FD-43BC-4C4E-A72C-973C71465F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3C96A996-2EC8-4925-9887-3FE274A5FD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8" name="Text Box 17">
          <a:extLst>
            <a:ext uri="{FF2B5EF4-FFF2-40B4-BE49-F238E27FC236}">
              <a16:creationId xmlns:a16="http://schemas.microsoft.com/office/drawing/2014/main" id="{45B53891-9289-4961-9B4C-F1C54B8793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3FD1F1C6-162E-4730-811A-DA731B6AF5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0" name="Text Box 7">
          <a:extLst>
            <a:ext uri="{FF2B5EF4-FFF2-40B4-BE49-F238E27FC236}">
              <a16:creationId xmlns:a16="http://schemas.microsoft.com/office/drawing/2014/main" id="{CC592FA3-1DC0-42FF-AB55-3C690A8E6E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82E335C0-E17B-4365-9F41-1951D4BDA6B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1CE25E6B-59D3-45B4-8540-12E525A5B8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3" name="Text Box 10">
          <a:extLst>
            <a:ext uri="{FF2B5EF4-FFF2-40B4-BE49-F238E27FC236}">
              <a16:creationId xmlns:a16="http://schemas.microsoft.com/office/drawing/2014/main" id="{5B1A635B-CBFA-4139-ABA7-17F5CE38C7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4" name="Text Box 11">
          <a:extLst>
            <a:ext uri="{FF2B5EF4-FFF2-40B4-BE49-F238E27FC236}">
              <a16:creationId xmlns:a16="http://schemas.microsoft.com/office/drawing/2014/main" id="{2E87A787-35C9-4D08-BCA0-B18AE417145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5" name="Text Box 12">
          <a:extLst>
            <a:ext uri="{FF2B5EF4-FFF2-40B4-BE49-F238E27FC236}">
              <a16:creationId xmlns:a16="http://schemas.microsoft.com/office/drawing/2014/main" id="{66F0E34F-CA36-4CEE-ACF2-932F295C715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6" name="Text Box 13">
          <a:extLst>
            <a:ext uri="{FF2B5EF4-FFF2-40B4-BE49-F238E27FC236}">
              <a16:creationId xmlns:a16="http://schemas.microsoft.com/office/drawing/2014/main" id="{09357F7B-8622-49A5-A551-0F94960A04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7" name="Text Box 14">
          <a:extLst>
            <a:ext uri="{FF2B5EF4-FFF2-40B4-BE49-F238E27FC236}">
              <a16:creationId xmlns:a16="http://schemas.microsoft.com/office/drawing/2014/main" id="{F8E88FE1-2E2C-4BF7-ABCD-9A5A6D9C920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81747B1A-D74D-4114-88A7-6422D9EEBA8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BC8E4C7E-9ADF-4F65-BBDC-2CBD15EE8E7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0" name="Text Box 17">
          <a:extLst>
            <a:ext uri="{FF2B5EF4-FFF2-40B4-BE49-F238E27FC236}">
              <a16:creationId xmlns:a16="http://schemas.microsoft.com/office/drawing/2014/main" id="{4B458929-D0BD-4524-9BA1-DBD38EDA2E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61798205-BE42-404B-931B-FBA51C39C9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2" name="Text Box 7">
          <a:extLst>
            <a:ext uri="{FF2B5EF4-FFF2-40B4-BE49-F238E27FC236}">
              <a16:creationId xmlns:a16="http://schemas.microsoft.com/office/drawing/2014/main" id="{1D271CBB-0D18-4C41-B33D-A2F5BDDDD96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99C8FABD-A6EB-4828-A585-1A32B1A5C9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EB132FF3-DFD1-41FE-8AC2-4F0E2CCE03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5" name="Text Box 10">
          <a:extLst>
            <a:ext uri="{FF2B5EF4-FFF2-40B4-BE49-F238E27FC236}">
              <a16:creationId xmlns:a16="http://schemas.microsoft.com/office/drawing/2014/main" id="{F74A436C-1F61-4D8C-BC9D-50D516B28A8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6" name="Text Box 11">
          <a:extLst>
            <a:ext uri="{FF2B5EF4-FFF2-40B4-BE49-F238E27FC236}">
              <a16:creationId xmlns:a16="http://schemas.microsoft.com/office/drawing/2014/main" id="{F5220DB1-7322-454E-9DA9-C5EA94698F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7" name="Text Box 12">
          <a:extLst>
            <a:ext uri="{FF2B5EF4-FFF2-40B4-BE49-F238E27FC236}">
              <a16:creationId xmlns:a16="http://schemas.microsoft.com/office/drawing/2014/main" id="{C40D262C-BAE6-4B98-817C-D382279105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8" name="Text Box 13">
          <a:extLst>
            <a:ext uri="{FF2B5EF4-FFF2-40B4-BE49-F238E27FC236}">
              <a16:creationId xmlns:a16="http://schemas.microsoft.com/office/drawing/2014/main" id="{76630186-8E6F-4DCF-BD25-342D53A64F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79" name="Text Box 14">
          <a:extLst>
            <a:ext uri="{FF2B5EF4-FFF2-40B4-BE49-F238E27FC236}">
              <a16:creationId xmlns:a16="http://schemas.microsoft.com/office/drawing/2014/main" id="{1A9ABDF7-132C-4BE2-8D59-CF1875FB26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4CE2D96B-D1AB-42FC-B0F8-A0DF11CCF5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1" name="Text Box 16">
          <a:extLst>
            <a:ext uri="{FF2B5EF4-FFF2-40B4-BE49-F238E27FC236}">
              <a16:creationId xmlns:a16="http://schemas.microsoft.com/office/drawing/2014/main" id="{A99D0E89-EA90-4F2A-AAB3-14C1A59449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2" name="Text Box 17">
          <a:extLst>
            <a:ext uri="{FF2B5EF4-FFF2-40B4-BE49-F238E27FC236}">
              <a16:creationId xmlns:a16="http://schemas.microsoft.com/office/drawing/2014/main" id="{FB430BA9-F898-4DDC-A503-17BC08FE41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D80BEA56-F50E-4380-9BD8-D8958A5E3D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4" name="Text Box 7">
          <a:extLst>
            <a:ext uri="{FF2B5EF4-FFF2-40B4-BE49-F238E27FC236}">
              <a16:creationId xmlns:a16="http://schemas.microsoft.com/office/drawing/2014/main" id="{CB821129-E8DF-4180-8E2A-F9B0A4A77C0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EE3B9BDE-7DBF-4EF7-9CBE-A1A44EFE79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0CA4970F-8C22-493F-A296-9267ABD7E02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7" name="Text Box 10">
          <a:extLst>
            <a:ext uri="{FF2B5EF4-FFF2-40B4-BE49-F238E27FC236}">
              <a16:creationId xmlns:a16="http://schemas.microsoft.com/office/drawing/2014/main" id="{89A5C9E9-7FF5-495A-BF36-E2B72E82DD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8" name="Text Box 11">
          <a:extLst>
            <a:ext uri="{FF2B5EF4-FFF2-40B4-BE49-F238E27FC236}">
              <a16:creationId xmlns:a16="http://schemas.microsoft.com/office/drawing/2014/main" id="{DA903EA9-AA19-4501-83B9-E80D7597B1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89" name="Text Box 12">
          <a:extLst>
            <a:ext uri="{FF2B5EF4-FFF2-40B4-BE49-F238E27FC236}">
              <a16:creationId xmlns:a16="http://schemas.microsoft.com/office/drawing/2014/main" id="{F8140DCE-DF33-4727-9987-C23372B9D70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0" name="Text Box 13">
          <a:extLst>
            <a:ext uri="{FF2B5EF4-FFF2-40B4-BE49-F238E27FC236}">
              <a16:creationId xmlns:a16="http://schemas.microsoft.com/office/drawing/2014/main" id="{D7B09EE8-C63E-4399-B9A2-B46BB4732C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1" name="Text Box 14">
          <a:extLst>
            <a:ext uri="{FF2B5EF4-FFF2-40B4-BE49-F238E27FC236}">
              <a16:creationId xmlns:a16="http://schemas.microsoft.com/office/drawing/2014/main" id="{7AFD1AB0-75D3-48AF-9975-C85D42983C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83F06E37-303C-4F53-AE3B-0A81F06A4C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3" name="Text Box 16">
          <a:extLst>
            <a:ext uri="{FF2B5EF4-FFF2-40B4-BE49-F238E27FC236}">
              <a16:creationId xmlns:a16="http://schemas.microsoft.com/office/drawing/2014/main" id="{0C611B19-5556-4152-8953-6D74DFDE9EF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4" name="Text Box 17">
          <a:extLst>
            <a:ext uri="{FF2B5EF4-FFF2-40B4-BE49-F238E27FC236}">
              <a16:creationId xmlns:a16="http://schemas.microsoft.com/office/drawing/2014/main" id="{502B05E0-66E1-4D5D-A836-CE9B4734B4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5" name="Text Box 7">
          <a:extLst>
            <a:ext uri="{FF2B5EF4-FFF2-40B4-BE49-F238E27FC236}">
              <a16:creationId xmlns:a16="http://schemas.microsoft.com/office/drawing/2014/main" id="{5BF68B4A-6EB4-41B9-A887-B8EEC90FB0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A8ABF20F-AA74-4F70-9232-4EF14D78636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147A2E79-3064-432F-9C65-6943A0EB960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8" name="Text Box 10">
          <a:extLst>
            <a:ext uri="{FF2B5EF4-FFF2-40B4-BE49-F238E27FC236}">
              <a16:creationId xmlns:a16="http://schemas.microsoft.com/office/drawing/2014/main" id="{7932CFD4-4655-460A-BB60-56F3182018E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340E9C02-2604-4F31-8484-43DC67EFD6F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0" name="Text Box 12">
          <a:extLst>
            <a:ext uri="{FF2B5EF4-FFF2-40B4-BE49-F238E27FC236}">
              <a16:creationId xmlns:a16="http://schemas.microsoft.com/office/drawing/2014/main" id="{D5529584-9124-45CA-820B-0CC522753D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1" name="Text Box 13">
          <a:extLst>
            <a:ext uri="{FF2B5EF4-FFF2-40B4-BE49-F238E27FC236}">
              <a16:creationId xmlns:a16="http://schemas.microsoft.com/office/drawing/2014/main" id="{3E749B87-745D-4DB8-8951-F9240EFF7B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2" name="Text Box 14">
          <a:extLst>
            <a:ext uri="{FF2B5EF4-FFF2-40B4-BE49-F238E27FC236}">
              <a16:creationId xmlns:a16="http://schemas.microsoft.com/office/drawing/2014/main" id="{E7938BF1-D691-4BC8-B204-F87680CC954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AE6EEC6-4455-4C3B-8093-70ACC491054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187B8770-F1B7-4291-982C-29794CEC98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5" name="Text Box 17">
          <a:extLst>
            <a:ext uri="{FF2B5EF4-FFF2-40B4-BE49-F238E27FC236}">
              <a16:creationId xmlns:a16="http://schemas.microsoft.com/office/drawing/2014/main" id="{AB527799-053F-48EC-A63A-961A955CF35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id="{272503BD-5940-495B-9FF7-4615132842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7" name="Text Box 7">
          <a:extLst>
            <a:ext uri="{FF2B5EF4-FFF2-40B4-BE49-F238E27FC236}">
              <a16:creationId xmlns:a16="http://schemas.microsoft.com/office/drawing/2014/main" id="{79A7D900-36BB-4A46-9801-120E8B59475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9C40E8E9-02C7-4E2D-948B-A7A8ADFD025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6E599E14-1BE2-470D-85E4-CAD8C823784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0" name="Text Box 10">
          <a:extLst>
            <a:ext uri="{FF2B5EF4-FFF2-40B4-BE49-F238E27FC236}">
              <a16:creationId xmlns:a16="http://schemas.microsoft.com/office/drawing/2014/main" id="{44E4D3CD-3A6F-470B-8D51-8D793004D85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1" name="Text Box 11">
          <a:extLst>
            <a:ext uri="{FF2B5EF4-FFF2-40B4-BE49-F238E27FC236}">
              <a16:creationId xmlns:a16="http://schemas.microsoft.com/office/drawing/2014/main" id="{9DE5D8EB-D170-4C13-8946-DB7D12FE96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2" name="Text Box 12">
          <a:extLst>
            <a:ext uri="{FF2B5EF4-FFF2-40B4-BE49-F238E27FC236}">
              <a16:creationId xmlns:a16="http://schemas.microsoft.com/office/drawing/2014/main" id="{B398C008-6A72-42F3-BD4B-0CD19C94B0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3" name="Text Box 13">
          <a:extLst>
            <a:ext uri="{FF2B5EF4-FFF2-40B4-BE49-F238E27FC236}">
              <a16:creationId xmlns:a16="http://schemas.microsoft.com/office/drawing/2014/main" id="{6C62B2E4-1D20-45FA-93D1-D139C77818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4" name="Text Box 14">
          <a:extLst>
            <a:ext uri="{FF2B5EF4-FFF2-40B4-BE49-F238E27FC236}">
              <a16:creationId xmlns:a16="http://schemas.microsoft.com/office/drawing/2014/main" id="{44CD1E0C-4CCD-4DEC-A548-7EB8C9AE0F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0D609BFF-D882-4152-AFDF-54B738147EA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6" name="Text Box 16">
          <a:extLst>
            <a:ext uri="{FF2B5EF4-FFF2-40B4-BE49-F238E27FC236}">
              <a16:creationId xmlns:a16="http://schemas.microsoft.com/office/drawing/2014/main" id="{786C4B49-1CB8-4415-B629-260A645B62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7" name="Text Box 17">
          <a:extLst>
            <a:ext uri="{FF2B5EF4-FFF2-40B4-BE49-F238E27FC236}">
              <a16:creationId xmlns:a16="http://schemas.microsoft.com/office/drawing/2014/main" id="{A381273F-BE9C-41D1-BEAB-ABD6236DC87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23AD0934-3B7F-4AE6-9001-2F258E1A3A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19" name="Text Box 7">
          <a:extLst>
            <a:ext uri="{FF2B5EF4-FFF2-40B4-BE49-F238E27FC236}">
              <a16:creationId xmlns:a16="http://schemas.microsoft.com/office/drawing/2014/main" id="{83945138-9A3F-4BF6-BD3C-EC9B9DB90D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D128634C-3A45-4FA0-A387-F1000507A2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85444516-14DD-4DF4-81AD-563C9CA8C0C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2" name="Text Box 10">
          <a:extLst>
            <a:ext uri="{FF2B5EF4-FFF2-40B4-BE49-F238E27FC236}">
              <a16:creationId xmlns:a16="http://schemas.microsoft.com/office/drawing/2014/main" id="{C96BD377-E734-498A-BF79-18753F1AC0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482B42AE-4127-46C3-B101-D6F0D1113F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4" name="Text Box 12">
          <a:extLst>
            <a:ext uri="{FF2B5EF4-FFF2-40B4-BE49-F238E27FC236}">
              <a16:creationId xmlns:a16="http://schemas.microsoft.com/office/drawing/2014/main" id="{F75AB7E0-AC88-48CC-95A3-F3644E7368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5" name="Text Box 13">
          <a:extLst>
            <a:ext uri="{FF2B5EF4-FFF2-40B4-BE49-F238E27FC236}">
              <a16:creationId xmlns:a16="http://schemas.microsoft.com/office/drawing/2014/main" id="{E6D292BC-7C87-4DD3-A51F-E59718D69D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8509C8F1-01BC-484D-92DA-95E64575A0C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CEE28520-EA77-4A6C-A3AB-0C203DCF35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A1108588-5219-4092-8363-7EFFD603B5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29" name="Text Box 17">
          <a:extLst>
            <a:ext uri="{FF2B5EF4-FFF2-40B4-BE49-F238E27FC236}">
              <a16:creationId xmlns:a16="http://schemas.microsoft.com/office/drawing/2014/main" id="{8B7B1C2A-C86E-430C-AC60-6714D4A34D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88BE939D-1EA2-47AB-B6F3-CD5ED2AA5A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1" name="Text Box 7">
          <a:extLst>
            <a:ext uri="{FF2B5EF4-FFF2-40B4-BE49-F238E27FC236}">
              <a16:creationId xmlns:a16="http://schemas.microsoft.com/office/drawing/2014/main" id="{6E25546D-F4E8-4BC4-B433-98ADA5127D5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783064E-E522-4B32-BABB-D1FC7F68412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2B7F8004-EFF4-4472-BD94-1318315108C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4" name="Text Box 10">
          <a:extLst>
            <a:ext uri="{FF2B5EF4-FFF2-40B4-BE49-F238E27FC236}">
              <a16:creationId xmlns:a16="http://schemas.microsoft.com/office/drawing/2014/main" id="{BA01D168-E98B-4C06-AD6A-19FB960138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id="{DEAB12BE-2012-4A6C-B551-137939589A4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6" name="Text Box 12">
          <a:extLst>
            <a:ext uri="{FF2B5EF4-FFF2-40B4-BE49-F238E27FC236}">
              <a16:creationId xmlns:a16="http://schemas.microsoft.com/office/drawing/2014/main" id="{D50285D2-FDCC-4B67-B925-A074F22787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7" name="Text Box 13">
          <a:extLst>
            <a:ext uri="{FF2B5EF4-FFF2-40B4-BE49-F238E27FC236}">
              <a16:creationId xmlns:a16="http://schemas.microsoft.com/office/drawing/2014/main" id="{FAE9FC12-64D8-47D0-886C-6593D66D29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8" name="Text Box 14">
          <a:extLst>
            <a:ext uri="{FF2B5EF4-FFF2-40B4-BE49-F238E27FC236}">
              <a16:creationId xmlns:a16="http://schemas.microsoft.com/office/drawing/2014/main" id="{8DE0EF36-AC7A-494D-B586-EA153B80796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1A5B175A-1D1E-4041-B31A-8E15885E338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0" name="Text Box 16">
          <a:extLst>
            <a:ext uri="{FF2B5EF4-FFF2-40B4-BE49-F238E27FC236}">
              <a16:creationId xmlns:a16="http://schemas.microsoft.com/office/drawing/2014/main" id="{D3D7C4C7-8A91-4957-A1B5-D119F777FB7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1" name="Text Box 17">
          <a:extLst>
            <a:ext uri="{FF2B5EF4-FFF2-40B4-BE49-F238E27FC236}">
              <a16:creationId xmlns:a16="http://schemas.microsoft.com/office/drawing/2014/main" id="{BE257D80-6412-45A7-8AAD-01DE9F7A60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2" name="Text Box 7">
          <a:extLst>
            <a:ext uri="{FF2B5EF4-FFF2-40B4-BE49-F238E27FC236}">
              <a16:creationId xmlns:a16="http://schemas.microsoft.com/office/drawing/2014/main" id="{A48286CF-CAFC-4D55-82E4-91CE348568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3A6CFCA6-BEDD-4F91-966D-C03B8F040D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CF46B9BC-3C92-42F6-AC3A-4A1542AD29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5" name="Text Box 10">
          <a:extLst>
            <a:ext uri="{FF2B5EF4-FFF2-40B4-BE49-F238E27FC236}">
              <a16:creationId xmlns:a16="http://schemas.microsoft.com/office/drawing/2014/main" id="{F2CA296A-CC13-4C2C-B245-2579E7C216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6" name="Text Box 11">
          <a:extLst>
            <a:ext uri="{FF2B5EF4-FFF2-40B4-BE49-F238E27FC236}">
              <a16:creationId xmlns:a16="http://schemas.microsoft.com/office/drawing/2014/main" id="{5F5EB106-C320-48F0-A82B-03BFBDF0AF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7" name="Text Box 12">
          <a:extLst>
            <a:ext uri="{FF2B5EF4-FFF2-40B4-BE49-F238E27FC236}">
              <a16:creationId xmlns:a16="http://schemas.microsoft.com/office/drawing/2014/main" id="{D1378376-FD4B-4B38-B41E-99DFC808AD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8" name="Text Box 13">
          <a:extLst>
            <a:ext uri="{FF2B5EF4-FFF2-40B4-BE49-F238E27FC236}">
              <a16:creationId xmlns:a16="http://schemas.microsoft.com/office/drawing/2014/main" id="{954FC5D9-B054-4392-AC3A-1A3A726BCA2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226C3F30-6064-4522-998F-7CAFE20C97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B3EF1BFA-4134-45AE-9A77-0BBEE65541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1" name="Text Box 16">
          <a:extLst>
            <a:ext uri="{FF2B5EF4-FFF2-40B4-BE49-F238E27FC236}">
              <a16:creationId xmlns:a16="http://schemas.microsoft.com/office/drawing/2014/main" id="{5F38978F-AC84-4958-A8FF-4B77E8EED7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2" name="Text Box 17">
          <a:extLst>
            <a:ext uri="{FF2B5EF4-FFF2-40B4-BE49-F238E27FC236}">
              <a16:creationId xmlns:a16="http://schemas.microsoft.com/office/drawing/2014/main" id="{C4A014B8-22E9-4493-A4A3-06F75EE617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id="{FD2C4C16-8C21-4AC1-90DC-F03BE89C8F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4" name="Text Box 7">
          <a:extLst>
            <a:ext uri="{FF2B5EF4-FFF2-40B4-BE49-F238E27FC236}">
              <a16:creationId xmlns:a16="http://schemas.microsoft.com/office/drawing/2014/main" id="{5885465F-0B0E-4E6D-AA8A-A1F3DF020D3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44B3D576-E25E-4D37-9C2F-8EF6EFE113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8B60E8F6-B874-4949-BEA3-3254CFEDFF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7" name="Text Box 10">
          <a:extLst>
            <a:ext uri="{FF2B5EF4-FFF2-40B4-BE49-F238E27FC236}">
              <a16:creationId xmlns:a16="http://schemas.microsoft.com/office/drawing/2014/main" id="{79BF8685-62EF-47E0-A218-FBB35C3CAD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8" name="Text Box 11">
          <a:extLst>
            <a:ext uri="{FF2B5EF4-FFF2-40B4-BE49-F238E27FC236}">
              <a16:creationId xmlns:a16="http://schemas.microsoft.com/office/drawing/2014/main" id="{6203930F-329C-400E-B8BA-009A0D8C2A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59" name="Text Box 12">
          <a:extLst>
            <a:ext uri="{FF2B5EF4-FFF2-40B4-BE49-F238E27FC236}">
              <a16:creationId xmlns:a16="http://schemas.microsoft.com/office/drawing/2014/main" id="{ADCCAA97-F2DE-488D-A4AB-1DA7B00C58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0" name="Text Box 13">
          <a:extLst>
            <a:ext uri="{FF2B5EF4-FFF2-40B4-BE49-F238E27FC236}">
              <a16:creationId xmlns:a16="http://schemas.microsoft.com/office/drawing/2014/main" id="{81517D09-A55B-4E6D-BAC2-4B4817A892D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1" name="Text Box 14">
          <a:extLst>
            <a:ext uri="{FF2B5EF4-FFF2-40B4-BE49-F238E27FC236}">
              <a16:creationId xmlns:a16="http://schemas.microsoft.com/office/drawing/2014/main" id="{F33C9408-1662-4809-A810-27420E76178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1749804D-29C5-4CFC-ACE2-66F874EA92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3" name="Text Box 16">
          <a:extLst>
            <a:ext uri="{FF2B5EF4-FFF2-40B4-BE49-F238E27FC236}">
              <a16:creationId xmlns:a16="http://schemas.microsoft.com/office/drawing/2014/main" id="{2366DCD8-3969-433B-8684-75F45602805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4" name="Text Box 17">
          <a:extLst>
            <a:ext uri="{FF2B5EF4-FFF2-40B4-BE49-F238E27FC236}">
              <a16:creationId xmlns:a16="http://schemas.microsoft.com/office/drawing/2014/main" id="{B4557C93-D616-47AE-84BD-57F9D911614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5" name="Text Box 6">
          <a:extLst>
            <a:ext uri="{FF2B5EF4-FFF2-40B4-BE49-F238E27FC236}">
              <a16:creationId xmlns:a16="http://schemas.microsoft.com/office/drawing/2014/main" id="{B43CE839-1C8C-4A08-B40A-FFAEDF6ADAB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6" name="Text Box 7">
          <a:extLst>
            <a:ext uri="{FF2B5EF4-FFF2-40B4-BE49-F238E27FC236}">
              <a16:creationId xmlns:a16="http://schemas.microsoft.com/office/drawing/2014/main" id="{36527A1C-0F4E-4FDA-80DC-01B7065728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784DED07-AA7A-4CF0-A476-2F0AB0A1B7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BB98F654-2640-4B26-BBF0-9BBDD6DC795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69" name="Text Box 10">
          <a:extLst>
            <a:ext uri="{FF2B5EF4-FFF2-40B4-BE49-F238E27FC236}">
              <a16:creationId xmlns:a16="http://schemas.microsoft.com/office/drawing/2014/main" id="{6B1F0AD9-56DF-414A-8203-A7F29EDB9A7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0" name="Text Box 11">
          <a:extLst>
            <a:ext uri="{FF2B5EF4-FFF2-40B4-BE49-F238E27FC236}">
              <a16:creationId xmlns:a16="http://schemas.microsoft.com/office/drawing/2014/main" id="{096F798E-C6BE-47AA-9B83-140482330ED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1" name="Text Box 12">
          <a:extLst>
            <a:ext uri="{FF2B5EF4-FFF2-40B4-BE49-F238E27FC236}">
              <a16:creationId xmlns:a16="http://schemas.microsoft.com/office/drawing/2014/main" id="{8F4BCFB9-6825-49B9-ACD7-90694B7CDED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2" name="Text Box 13">
          <a:extLst>
            <a:ext uri="{FF2B5EF4-FFF2-40B4-BE49-F238E27FC236}">
              <a16:creationId xmlns:a16="http://schemas.microsoft.com/office/drawing/2014/main" id="{9DC6D8FB-F7D6-4BD8-947F-18EAE5C9AE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3" name="Text Box 14">
          <a:extLst>
            <a:ext uri="{FF2B5EF4-FFF2-40B4-BE49-F238E27FC236}">
              <a16:creationId xmlns:a16="http://schemas.microsoft.com/office/drawing/2014/main" id="{06F49B07-8E43-41D4-88BB-F6A8AE9598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5AEA5C73-710D-4669-9879-FC4D6CC869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5" name="Text Box 16">
          <a:extLst>
            <a:ext uri="{FF2B5EF4-FFF2-40B4-BE49-F238E27FC236}">
              <a16:creationId xmlns:a16="http://schemas.microsoft.com/office/drawing/2014/main" id="{D8A4D8CE-1BE0-4E5A-8FD0-34F1F1BC10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6" name="Text Box 17">
          <a:extLst>
            <a:ext uri="{FF2B5EF4-FFF2-40B4-BE49-F238E27FC236}">
              <a16:creationId xmlns:a16="http://schemas.microsoft.com/office/drawing/2014/main" id="{F57CD7A8-6B4B-411A-854C-D99270C30F6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id="{0C9045A7-10C1-4B9E-973F-8AD344F08A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8" name="Text Box 7">
          <a:extLst>
            <a:ext uri="{FF2B5EF4-FFF2-40B4-BE49-F238E27FC236}">
              <a16:creationId xmlns:a16="http://schemas.microsoft.com/office/drawing/2014/main" id="{04F69935-6601-4050-9F27-5E541F9E03D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12A49B6B-2FCC-4301-8197-32FA90DDA2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B3DC0B3D-4903-4F08-A441-E6803D96CBD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1" name="Text Box 10">
          <a:extLst>
            <a:ext uri="{FF2B5EF4-FFF2-40B4-BE49-F238E27FC236}">
              <a16:creationId xmlns:a16="http://schemas.microsoft.com/office/drawing/2014/main" id="{B61C7372-9632-4D12-B9E9-0C3E2A4B9AA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A030C371-41AD-4EC4-B6C7-925417289E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3" name="Text Box 12">
          <a:extLst>
            <a:ext uri="{FF2B5EF4-FFF2-40B4-BE49-F238E27FC236}">
              <a16:creationId xmlns:a16="http://schemas.microsoft.com/office/drawing/2014/main" id="{744F3007-0BB1-48BB-BA4B-91028C903D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4" name="Text Box 13">
          <a:extLst>
            <a:ext uri="{FF2B5EF4-FFF2-40B4-BE49-F238E27FC236}">
              <a16:creationId xmlns:a16="http://schemas.microsoft.com/office/drawing/2014/main" id="{10678CFC-9EA2-4975-820B-32F739127E6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B27DBF37-6503-4A82-8468-65C0E654B2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71BE6426-D43B-44D5-BCAE-4ED1F86AAAF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7" name="Text Box 16">
          <a:extLst>
            <a:ext uri="{FF2B5EF4-FFF2-40B4-BE49-F238E27FC236}">
              <a16:creationId xmlns:a16="http://schemas.microsoft.com/office/drawing/2014/main" id="{8BCC70BE-1E0C-4AAD-927F-85ACA268BBB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8" name="Text Box 17">
          <a:extLst>
            <a:ext uri="{FF2B5EF4-FFF2-40B4-BE49-F238E27FC236}">
              <a16:creationId xmlns:a16="http://schemas.microsoft.com/office/drawing/2014/main" id="{F9525E50-2AA6-4847-99BF-A5E2CA605D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89" name="Text Box 7">
          <a:extLst>
            <a:ext uri="{FF2B5EF4-FFF2-40B4-BE49-F238E27FC236}">
              <a16:creationId xmlns:a16="http://schemas.microsoft.com/office/drawing/2014/main" id="{116362C8-7762-465A-9880-63396AD63E4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26C2B918-9A43-4654-9CA6-6AE23F8A316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4AA23564-1176-4DFF-8AA4-25123F47BC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2" name="Text Box 10">
          <a:extLst>
            <a:ext uri="{FF2B5EF4-FFF2-40B4-BE49-F238E27FC236}">
              <a16:creationId xmlns:a16="http://schemas.microsoft.com/office/drawing/2014/main" id="{ABE7C834-586B-4C90-8EE9-8238880A2FE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3" name="Text Box 11">
          <a:extLst>
            <a:ext uri="{FF2B5EF4-FFF2-40B4-BE49-F238E27FC236}">
              <a16:creationId xmlns:a16="http://schemas.microsoft.com/office/drawing/2014/main" id="{17CA72C8-575A-4D55-8AAA-F88EDF8F0A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4" name="Text Box 12">
          <a:extLst>
            <a:ext uri="{FF2B5EF4-FFF2-40B4-BE49-F238E27FC236}">
              <a16:creationId xmlns:a16="http://schemas.microsoft.com/office/drawing/2014/main" id="{8D3A72C0-2B08-49AC-B843-CFDC7971E3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5" name="Text Box 13">
          <a:extLst>
            <a:ext uri="{FF2B5EF4-FFF2-40B4-BE49-F238E27FC236}">
              <a16:creationId xmlns:a16="http://schemas.microsoft.com/office/drawing/2014/main" id="{B7EBFD3A-1A87-4378-95A6-80940B542B8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6" name="Text Box 14">
          <a:extLst>
            <a:ext uri="{FF2B5EF4-FFF2-40B4-BE49-F238E27FC236}">
              <a16:creationId xmlns:a16="http://schemas.microsoft.com/office/drawing/2014/main" id="{E12A48FA-EB90-4D82-A07B-8EEDBA407A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59FC5F63-76F0-40F0-92DE-3874953590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8" name="Text Box 16">
          <a:extLst>
            <a:ext uri="{FF2B5EF4-FFF2-40B4-BE49-F238E27FC236}">
              <a16:creationId xmlns:a16="http://schemas.microsoft.com/office/drawing/2014/main" id="{633CA38D-C24E-4287-97D6-A81D4C13271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399" name="Text Box 17">
          <a:extLst>
            <a:ext uri="{FF2B5EF4-FFF2-40B4-BE49-F238E27FC236}">
              <a16:creationId xmlns:a16="http://schemas.microsoft.com/office/drawing/2014/main" id="{090A785E-EDFE-4448-A5FF-335FC63E142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id="{2E3AB885-8C3D-4E60-9A8F-6B7D2E60046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1" name="Text Box 7">
          <a:extLst>
            <a:ext uri="{FF2B5EF4-FFF2-40B4-BE49-F238E27FC236}">
              <a16:creationId xmlns:a16="http://schemas.microsoft.com/office/drawing/2014/main" id="{A6A96BC3-BC21-4D4B-8249-141B52CF74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8DA017A1-BAE8-4B14-BF99-9817AF1A59F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0A9E9A62-365F-42D2-AAD9-9127F183AB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4" name="Text Box 10">
          <a:extLst>
            <a:ext uri="{FF2B5EF4-FFF2-40B4-BE49-F238E27FC236}">
              <a16:creationId xmlns:a16="http://schemas.microsoft.com/office/drawing/2014/main" id="{4B466394-6E77-412E-8CC2-7620DEA733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5" name="Text Box 11">
          <a:extLst>
            <a:ext uri="{FF2B5EF4-FFF2-40B4-BE49-F238E27FC236}">
              <a16:creationId xmlns:a16="http://schemas.microsoft.com/office/drawing/2014/main" id="{43E37D99-11D2-496D-9467-CCC5BEDB63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6" name="Text Box 12">
          <a:extLst>
            <a:ext uri="{FF2B5EF4-FFF2-40B4-BE49-F238E27FC236}">
              <a16:creationId xmlns:a16="http://schemas.microsoft.com/office/drawing/2014/main" id="{C5E1EE49-0060-4822-B1FC-BA14E469B2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7" name="Text Box 13">
          <a:extLst>
            <a:ext uri="{FF2B5EF4-FFF2-40B4-BE49-F238E27FC236}">
              <a16:creationId xmlns:a16="http://schemas.microsoft.com/office/drawing/2014/main" id="{33B384DB-7E4F-419E-9537-C9C0069C31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8" name="Text Box 14">
          <a:extLst>
            <a:ext uri="{FF2B5EF4-FFF2-40B4-BE49-F238E27FC236}">
              <a16:creationId xmlns:a16="http://schemas.microsoft.com/office/drawing/2014/main" id="{3E1A6FF8-F629-4D38-8911-FBE83BF9C9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ACD77526-26F0-40A6-88A1-8F5C6779B8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0" name="Text Box 16">
          <a:extLst>
            <a:ext uri="{FF2B5EF4-FFF2-40B4-BE49-F238E27FC236}">
              <a16:creationId xmlns:a16="http://schemas.microsoft.com/office/drawing/2014/main" id="{F9D7E09F-AD49-42EB-8389-711E2100A03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1" name="Text Box 17">
          <a:extLst>
            <a:ext uri="{FF2B5EF4-FFF2-40B4-BE49-F238E27FC236}">
              <a16:creationId xmlns:a16="http://schemas.microsoft.com/office/drawing/2014/main" id="{E7C8E9C3-2FBA-4F59-AE28-37099F71D7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31FE457D-148F-4120-82FD-43A4DC3FC67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3" name="Text Box 7">
          <a:extLst>
            <a:ext uri="{FF2B5EF4-FFF2-40B4-BE49-F238E27FC236}">
              <a16:creationId xmlns:a16="http://schemas.microsoft.com/office/drawing/2014/main" id="{34877240-65CC-4B9B-BA30-8C3E10D9FE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A663D2EF-4C73-404E-9855-D6B867E25A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51D33E6C-2379-41A8-A68D-7627E150A3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6" name="Text Box 10">
          <a:extLst>
            <a:ext uri="{FF2B5EF4-FFF2-40B4-BE49-F238E27FC236}">
              <a16:creationId xmlns:a16="http://schemas.microsoft.com/office/drawing/2014/main" id="{7EE6C1AC-E295-4797-AEBF-530D5FA74A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7" name="Text Box 11">
          <a:extLst>
            <a:ext uri="{FF2B5EF4-FFF2-40B4-BE49-F238E27FC236}">
              <a16:creationId xmlns:a16="http://schemas.microsoft.com/office/drawing/2014/main" id="{1F745D63-7DAA-4EEB-B10D-EE12007BED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8" name="Text Box 12">
          <a:extLst>
            <a:ext uri="{FF2B5EF4-FFF2-40B4-BE49-F238E27FC236}">
              <a16:creationId xmlns:a16="http://schemas.microsoft.com/office/drawing/2014/main" id="{BEB242F1-A1A1-4E89-BEA5-3683561695B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19" name="Text Box 13">
          <a:extLst>
            <a:ext uri="{FF2B5EF4-FFF2-40B4-BE49-F238E27FC236}">
              <a16:creationId xmlns:a16="http://schemas.microsoft.com/office/drawing/2014/main" id="{99F5E34A-8243-4577-BD44-EB80E4F6891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0" name="Text Box 14">
          <a:extLst>
            <a:ext uri="{FF2B5EF4-FFF2-40B4-BE49-F238E27FC236}">
              <a16:creationId xmlns:a16="http://schemas.microsoft.com/office/drawing/2014/main" id="{854A5BFA-E99D-4DB7-8793-073EED0F2A9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60D9A4F2-E26F-4F66-9169-F9344E77B2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5D410D11-C29D-4C47-8A17-5D1627FD3B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3" name="Text Box 17">
          <a:extLst>
            <a:ext uri="{FF2B5EF4-FFF2-40B4-BE49-F238E27FC236}">
              <a16:creationId xmlns:a16="http://schemas.microsoft.com/office/drawing/2014/main" id="{0457A71E-18AE-4E3D-AFD7-91C19C5843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id="{154AB43B-D361-4397-ABD4-48419EFE0B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5" name="Text Box 7">
          <a:extLst>
            <a:ext uri="{FF2B5EF4-FFF2-40B4-BE49-F238E27FC236}">
              <a16:creationId xmlns:a16="http://schemas.microsoft.com/office/drawing/2014/main" id="{A763EDFA-53EA-437B-B588-257EE301576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F12F0045-F0BE-4037-BC30-CF252E410C9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21EEBA4F-3390-4004-869F-1FD3574B33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E557D600-DEBF-467C-89E9-B2CFF64FDA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29" name="Text Box 11">
          <a:extLst>
            <a:ext uri="{FF2B5EF4-FFF2-40B4-BE49-F238E27FC236}">
              <a16:creationId xmlns:a16="http://schemas.microsoft.com/office/drawing/2014/main" id="{86635C34-7A0A-4DE2-A15A-A99A6DEB5D6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0" name="Text Box 12">
          <a:extLst>
            <a:ext uri="{FF2B5EF4-FFF2-40B4-BE49-F238E27FC236}">
              <a16:creationId xmlns:a16="http://schemas.microsoft.com/office/drawing/2014/main" id="{CC44012A-0273-4D3F-847A-E2ABCA8084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1" name="Text Box 13">
          <a:extLst>
            <a:ext uri="{FF2B5EF4-FFF2-40B4-BE49-F238E27FC236}">
              <a16:creationId xmlns:a16="http://schemas.microsoft.com/office/drawing/2014/main" id="{00A73153-3FB6-4BD4-BBAF-3B6AD999E4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2" name="Text Box 14">
          <a:extLst>
            <a:ext uri="{FF2B5EF4-FFF2-40B4-BE49-F238E27FC236}">
              <a16:creationId xmlns:a16="http://schemas.microsoft.com/office/drawing/2014/main" id="{A8C7B345-AFB4-4D8D-8B9F-D9516108D1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BD16D97D-CC95-4788-BB50-75CD116DC5C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4" name="Text Box 16">
          <a:extLst>
            <a:ext uri="{FF2B5EF4-FFF2-40B4-BE49-F238E27FC236}">
              <a16:creationId xmlns:a16="http://schemas.microsoft.com/office/drawing/2014/main" id="{623A3EE3-A74A-41C4-AB72-1B5ECEDB5E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5" name="Text Box 17">
          <a:extLst>
            <a:ext uri="{FF2B5EF4-FFF2-40B4-BE49-F238E27FC236}">
              <a16:creationId xmlns:a16="http://schemas.microsoft.com/office/drawing/2014/main" id="{386BB020-94BC-45A1-94F2-6CB3348F0C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6" name="Text Box 7">
          <a:extLst>
            <a:ext uri="{FF2B5EF4-FFF2-40B4-BE49-F238E27FC236}">
              <a16:creationId xmlns:a16="http://schemas.microsoft.com/office/drawing/2014/main" id="{E35244E3-3ABC-4216-B065-8467C8E533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7" name="Text Box 8">
          <a:extLst>
            <a:ext uri="{FF2B5EF4-FFF2-40B4-BE49-F238E27FC236}">
              <a16:creationId xmlns:a16="http://schemas.microsoft.com/office/drawing/2014/main" id="{1B6AB77F-94A7-47C7-A573-6044A56756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8" name="Text Box 9">
          <a:extLst>
            <a:ext uri="{FF2B5EF4-FFF2-40B4-BE49-F238E27FC236}">
              <a16:creationId xmlns:a16="http://schemas.microsoft.com/office/drawing/2014/main" id="{B07754BB-F264-481B-B0B3-F7602B4FCC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39" name="Text Box 10">
          <a:extLst>
            <a:ext uri="{FF2B5EF4-FFF2-40B4-BE49-F238E27FC236}">
              <a16:creationId xmlns:a16="http://schemas.microsoft.com/office/drawing/2014/main" id="{4190E7C0-FF35-4016-9359-01B1DC8093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0" name="Text Box 11">
          <a:extLst>
            <a:ext uri="{FF2B5EF4-FFF2-40B4-BE49-F238E27FC236}">
              <a16:creationId xmlns:a16="http://schemas.microsoft.com/office/drawing/2014/main" id="{2AB0C9A4-D547-4F07-9C0D-E17AA6F38C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1" name="Text Box 12">
          <a:extLst>
            <a:ext uri="{FF2B5EF4-FFF2-40B4-BE49-F238E27FC236}">
              <a16:creationId xmlns:a16="http://schemas.microsoft.com/office/drawing/2014/main" id="{17896E0B-6927-4299-845A-2C16441D9FA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2" name="Text Box 13">
          <a:extLst>
            <a:ext uri="{FF2B5EF4-FFF2-40B4-BE49-F238E27FC236}">
              <a16:creationId xmlns:a16="http://schemas.microsoft.com/office/drawing/2014/main" id="{F6EEB135-69EB-4172-B73B-EA7B34DB29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3" name="Text Box 14">
          <a:extLst>
            <a:ext uri="{FF2B5EF4-FFF2-40B4-BE49-F238E27FC236}">
              <a16:creationId xmlns:a16="http://schemas.microsoft.com/office/drawing/2014/main" id="{12EF842E-FF6F-40A2-A860-02930F0C995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AE294D25-9F8D-47D5-8C17-97E943A573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CF491B69-86C9-41FF-89AB-1FEAD10242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6" name="Text Box 17">
          <a:extLst>
            <a:ext uri="{FF2B5EF4-FFF2-40B4-BE49-F238E27FC236}">
              <a16:creationId xmlns:a16="http://schemas.microsoft.com/office/drawing/2014/main" id="{EB1C1540-A89A-47B6-982F-F1A9ABEFAF1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id="{C911341D-C69A-4E87-8334-952C1EF80F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8" name="Text Box 7">
          <a:extLst>
            <a:ext uri="{FF2B5EF4-FFF2-40B4-BE49-F238E27FC236}">
              <a16:creationId xmlns:a16="http://schemas.microsoft.com/office/drawing/2014/main" id="{2EB43726-269A-41E6-B93B-9545E3819E4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E435F74B-16D1-49AF-BE25-9C12173703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190F3028-3B4B-4166-A357-92873ED51B8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1" name="Text Box 10">
          <a:extLst>
            <a:ext uri="{FF2B5EF4-FFF2-40B4-BE49-F238E27FC236}">
              <a16:creationId xmlns:a16="http://schemas.microsoft.com/office/drawing/2014/main" id="{D1F03998-6F3F-44C6-98C9-5248558305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2" name="Text Box 11">
          <a:extLst>
            <a:ext uri="{FF2B5EF4-FFF2-40B4-BE49-F238E27FC236}">
              <a16:creationId xmlns:a16="http://schemas.microsoft.com/office/drawing/2014/main" id="{80909015-E0F0-4318-90C1-80833A29A00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3" name="Text Box 12">
          <a:extLst>
            <a:ext uri="{FF2B5EF4-FFF2-40B4-BE49-F238E27FC236}">
              <a16:creationId xmlns:a16="http://schemas.microsoft.com/office/drawing/2014/main" id="{95A7B701-69E6-4809-B5DA-0F8AC22DD9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4" name="Text Box 13">
          <a:extLst>
            <a:ext uri="{FF2B5EF4-FFF2-40B4-BE49-F238E27FC236}">
              <a16:creationId xmlns:a16="http://schemas.microsoft.com/office/drawing/2014/main" id="{8FDD371A-6566-4A49-9A3D-E0EFD7DC0FD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5" name="Text Box 14">
          <a:extLst>
            <a:ext uri="{FF2B5EF4-FFF2-40B4-BE49-F238E27FC236}">
              <a16:creationId xmlns:a16="http://schemas.microsoft.com/office/drawing/2014/main" id="{8D7E9774-6243-47AC-8F8A-6ED9DB2A68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557762BF-9A77-457E-91DB-4661B19FB19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29FF5532-B00E-4FAE-B008-6D5F1ED56F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8" name="Text Box 17">
          <a:extLst>
            <a:ext uri="{FF2B5EF4-FFF2-40B4-BE49-F238E27FC236}">
              <a16:creationId xmlns:a16="http://schemas.microsoft.com/office/drawing/2014/main" id="{E2F73B53-5138-4987-B6D2-F56B842E45F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id="{9009A30D-DBE9-405A-9362-16664659919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0" name="Text Box 7">
          <a:extLst>
            <a:ext uri="{FF2B5EF4-FFF2-40B4-BE49-F238E27FC236}">
              <a16:creationId xmlns:a16="http://schemas.microsoft.com/office/drawing/2014/main" id="{EBFE3685-D8DD-4728-8677-6C668188BD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1" name="Text Box 8">
          <a:extLst>
            <a:ext uri="{FF2B5EF4-FFF2-40B4-BE49-F238E27FC236}">
              <a16:creationId xmlns:a16="http://schemas.microsoft.com/office/drawing/2014/main" id="{D133BF85-A533-416B-8F37-B976BA2B46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2" name="Text Box 9">
          <a:extLst>
            <a:ext uri="{FF2B5EF4-FFF2-40B4-BE49-F238E27FC236}">
              <a16:creationId xmlns:a16="http://schemas.microsoft.com/office/drawing/2014/main" id="{E5B682EE-7C9C-43C9-86C4-48EE0AF014C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3" name="Text Box 10">
          <a:extLst>
            <a:ext uri="{FF2B5EF4-FFF2-40B4-BE49-F238E27FC236}">
              <a16:creationId xmlns:a16="http://schemas.microsoft.com/office/drawing/2014/main" id="{F7A76FBD-BD20-4C10-AFF2-0B68A9E01F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4" name="Text Box 11">
          <a:extLst>
            <a:ext uri="{FF2B5EF4-FFF2-40B4-BE49-F238E27FC236}">
              <a16:creationId xmlns:a16="http://schemas.microsoft.com/office/drawing/2014/main" id="{D6495BB8-C267-4CA5-AB4C-6353F6A4332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5" name="Text Box 12">
          <a:extLst>
            <a:ext uri="{FF2B5EF4-FFF2-40B4-BE49-F238E27FC236}">
              <a16:creationId xmlns:a16="http://schemas.microsoft.com/office/drawing/2014/main" id="{F8D6553F-82DA-4026-AD85-46C498CCA9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6" name="Text Box 13">
          <a:extLst>
            <a:ext uri="{FF2B5EF4-FFF2-40B4-BE49-F238E27FC236}">
              <a16:creationId xmlns:a16="http://schemas.microsoft.com/office/drawing/2014/main" id="{4F2032A9-234D-40B0-9CC0-6FAEAE7953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7" name="Text Box 14">
          <a:extLst>
            <a:ext uri="{FF2B5EF4-FFF2-40B4-BE49-F238E27FC236}">
              <a16:creationId xmlns:a16="http://schemas.microsoft.com/office/drawing/2014/main" id="{AD22EF50-D9B3-4C61-9C00-3754DDE1B1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8B92D322-8C34-4C96-A9EE-13B3E52C261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69" name="Text Box 16">
          <a:extLst>
            <a:ext uri="{FF2B5EF4-FFF2-40B4-BE49-F238E27FC236}">
              <a16:creationId xmlns:a16="http://schemas.microsoft.com/office/drawing/2014/main" id="{6DE28FA1-2770-4B2B-9D20-477B0C8774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0" name="Text Box 17">
          <a:extLst>
            <a:ext uri="{FF2B5EF4-FFF2-40B4-BE49-F238E27FC236}">
              <a16:creationId xmlns:a16="http://schemas.microsoft.com/office/drawing/2014/main" id="{CDA2B730-97F9-4F12-A1F9-9DE13ED3F3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F331EDAB-B77E-4758-8377-740AC2BBDE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2" name="Text Box 7">
          <a:extLst>
            <a:ext uri="{FF2B5EF4-FFF2-40B4-BE49-F238E27FC236}">
              <a16:creationId xmlns:a16="http://schemas.microsoft.com/office/drawing/2014/main" id="{AABB54E0-3CD5-43A4-B718-F715B5EC35E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3" name="Text Box 8">
          <a:extLst>
            <a:ext uri="{FF2B5EF4-FFF2-40B4-BE49-F238E27FC236}">
              <a16:creationId xmlns:a16="http://schemas.microsoft.com/office/drawing/2014/main" id="{FFE54841-E044-450B-9411-C94D512E9A3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4" name="Text Box 9">
          <a:extLst>
            <a:ext uri="{FF2B5EF4-FFF2-40B4-BE49-F238E27FC236}">
              <a16:creationId xmlns:a16="http://schemas.microsoft.com/office/drawing/2014/main" id="{C41C9338-4EFB-45FB-9527-52169AF3B5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5" name="Text Box 10">
          <a:extLst>
            <a:ext uri="{FF2B5EF4-FFF2-40B4-BE49-F238E27FC236}">
              <a16:creationId xmlns:a16="http://schemas.microsoft.com/office/drawing/2014/main" id="{A36AC74C-B063-4AAC-9D0D-C4A43F3D40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6" name="Text Box 11">
          <a:extLst>
            <a:ext uri="{FF2B5EF4-FFF2-40B4-BE49-F238E27FC236}">
              <a16:creationId xmlns:a16="http://schemas.microsoft.com/office/drawing/2014/main" id="{EA5381A8-0A78-46D7-993C-D24A9B4D9AE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7" name="Text Box 12">
          <a:extLst>
            <a:ext uri="{FF2B5EF4-FFF2-40B4-BE49-F238E27FC236}">
              <a16:creationId xmlns:a16="http://schemas.microsoft.com/office/drawing/2014/main" id="{8B08958D-728A-4845-8967-C5DEC9EC18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8" name="Text Box 13">
          <a:extLst>
            <a:ext uri="{FF2B5EF4-FFF2-40B4-BE49-F238E27FC236}">
              <a16:creationId xmlns:a16="http://schemas.microsoft.com/office/drawing/2014/main" id="{243D90F5-BE32-49A1-99F2-C0A2C7617E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79" name="Text Box 14">
          <a:extLst>
            <a:ext uri="{FF2B5EF4-FFF2-40B4-BE49-F238E27FC236}">
              <a16:creationId xmlns:a16="http://schemas.microsoft.com/office/drawing/2014/main" id="{11617780-D1EF-4C8B-9DD6-BE2EDEC5B7E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69DD088E-61BB-40B0-BE61-D9033587B77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1" name="Text Box 16">
          <a:extLst>
            <a:ext uri="{FF2B5EF4-FFF2-40B4-BE49-F238E27FC236}">
              <a16:creationId xmlns:a16="http://schemas.microsoft.com/office/drawing/2014/main" id="{29B55989-C8E1-4836-84CD-B2001752556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2" name="Text Box 17">
          <a:extLst>
            <a:ext uri="{FF2B5EF4-FFF2-40B4-BE49-F238E27FC236}">
              <a16:creationId xmlns:a16="http://schemas.microsoft.com/office/drawing/2014/main" id="{5C77FC7D-F6EB-4F78-8D5D-EA1052EEA7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3" name="Text Box 7">
          <a:extLst>
            <a:ext uri="{FF2B5EF4-FFF2-40B4-BE49-F238E27FC236}">
              <a16:creationId xmlns:a16="http://schemas.microsoft.com/office/drawing/2014/main" id="{FB3A3672-A230-4FA2-845D-99AEC8C0BE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AB1AF70F-BDFB-4499-BB36-EF6B6D5C85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2BB1A2F4-9A99-4862-B3CE-A09D60F679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6" name="Text Box 10">
          <a:extLst>
            <a:ext uri="{FF2B5EF4-FFF2-40B4-BE49-F238E27FC236}">
              <a16:creationId xmlns:a16="http://schemas.microsoft.com/office/drawing/2014/main" id="{239FF478-153C-41EA-844B-84C12DB1599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7" name="Text Box 11">
          <a:extLst>
            <a:ext uri="{FF2B5EF4-FFF2-40B4-BE49-F238E27FC236}">
              <a16:creationId xmlns:a16="http://schemas.microsoft.com/office/drawing/2014/main" id="{BC2FFD94-15C0-4FDA-B7F4-5A1335EE08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8" name="Text Box 12">
          <a:extLst>
            <a:ext uri="{FF2B5EF4-FFF2-40B4-BE49-F238E27FC236}">
              <a16:creationId xmlns:a16="http://schemas.microsoft.com/office/drawing/2014/main" id="{F5C416B2-2E8E-4CCA-A2CB-E949DD0357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89" name="Text Box 13">
          <a:extLst>
            <a:ext uri="{FF2B5EF4-FFF2-40B4-BE49-F238E27FC236}">
              <a16:creationId xmlns:a16="http://schemas.microsoft.com/office/drawing/2014/main" id="{67DE982A-AAD7-4D70-B428-500C761CF4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0" name="Text Box 14">
          <a:extLst>
            <a:ext uri="{FF2B5EF4-FFF2-40B4-BE49-F238E27FC236}">
              <a16:creationId xmlns:a16="http://schemas.microsoft.com/office/drawing/2014/main" id="{D7DA59D8-77AE-4523-AD95-9FF38D1350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918F8876-9995-48BC-B654-4BCB9F84799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2" name="Text Box 16">
          <a:extLst>
            <a:ext uri="{FF2B5EF4-FFF2-40B4-BE49-F238E27FC236}">
              <a16:creationId xmlns:a16="http://schemas.microsoft.com/office/drawing/2014/main" id="{EFDC7B44-D271-46D4-8FD4-82707BAA8B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3" name="Text Box 17">
          <a:extLst>
            <a:ext uri="{FF2B5EF4-FFF2-40B4-BE49-F238E27FC236}">
              <a16:creationId xmlns:a16="http://schemas.microsoft.com/office/drawing/2014/main" id="{62F6FF38-5AD4-4FDB-84D1-638C0ECD9CB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4" name="Text Box 6">
          <a:extLst>
            <a:ext uri="{FF2B5EF4-FFF2-40B4-BE49-F238E27FC236}">
              <a16:creationId xmlns:a16="http://schemas.microsoft.com/office/drawing/2014/main" id="{BCB547C5-5862-4DD3-B0C8-ED32249009E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5" name="Text Box 7">
          <a:extLst>
            <a:ext uri="{FF2B5EF4-FFF2-40B4-BE49-F238E27FC236}">
              <a16:creationId xmlns:a16="http://schemas.microsoft.com/office/drawing/2014/main" id="{3379EE90-F28A-44AC-B71A-A0C428C1696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02DE36DB-4198-48BA-A753-6A8F31DE122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AFA46E4A-9606-4DE2-90EA-0A2FDFC9C6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8" name="Text Box 10">
          <a:extLst>
            <a:ext uri="{FF2B5EF4-FFF2-40B4-BE49-F238E27FC236}">
              <a16:creationId xmlns:a16="http://schemas.microsoft.com/office/drawing/2014/main" id="{F766728D-F95E-485E-959E-561B7D986C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499" name="Text Box 11">
          <a:extLst>
            <a:ext uri="{FF2B5EF4-FFF2-40B4-BE49-F238E27FC236}">
              <a16:creationId xmlns:a16="http://schemas.microsoft.com/office/drawing/2014/main" id="{7D22C852-35D2-4F74-8162-5CA70940C2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0" name="Text Box 12">
          <a:extLst>
            <a:ext uri="{FF2B5EF4-FFF2-40B4-BE49-F238E27FC236}">
              <a16:creationId xmlns:a16="http://schemas.microsoft.com/office/drawing/2014/main" id="{0425DCC2-4BF7-45E1-B0E2-249413D7104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1" name="Text Box 13">
          <a:extLst>
            <a:ext uri="{FF2B5EF4-FFF2-40B4-BE49-F238E27FC236}">
              <a16:creationId xmlns:a16="http://schemas.microsoft.com/office/drawing/2014/main" id="{7E323799-0BF3-4968-8DD7-1E327E232D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34E97755-FED2-4FE4-ABC9-FA0DDF5860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BF51F71D-56D3-4BAB-A4FA-688D74E5F27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BAC3BC62-C450-430E-A719-3E29B9CE6DD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5" name="Text Box 17">
          <a:extLst>
            <a:ext uri="{FF2B5EF4-FFF2-40B4-BE49-F238E27FC236}">
              <a16:creationId xmlns:a16="http://schemas.microsoft.com/office/drawing/2014/main" id="{BD834F46-45C8-4E7C-811A-05632911A1C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id="{BB811B09-0B76-40E7-9F98-9BBB65508E5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7" name="Text Box 7">
          <a:extLst>
            <a:ext uri="{FF2B5EF4-FFF2-40B4-BE49-F238E27FC236}">
              <a16:creationId xmlns:a16="http://schemas.microsoft.com/office/drawing/2014/main" id="{2C69DF03-13F4-4DAC-95B9-AF2EF4F5F5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5EAA359E-134F-4054-8544-83DCE45741C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65E59A25-87BE-4F59-A713-74746708930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0" name="Text Box 10">
          <a:extLst>
            <a:ext uri="{FF2B5EF4-FFF2-40B4-BE49-F238E27FC236}">
              <a16:creationId xmlns:a16="http://schemas.microsoft.com/office/drawing/2014/main" id="{A9A60BC3-AFD4-4F62-97F9-EBD9E486BC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1" name="Text Box 11">
          <a:extLst>
            <a:ext uri="{FF2B5EF4-FFF2-40B4-BE49-F238E27FC236}">
              <a16:creationId xmlns:a16="http://schemas.microsoft.com/office/drawing/2014/main" id="{1DB63EEF-CFD8-4C47-B997-56D23B58E0D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2" name="Text Box 12">
          <a:extLst>
            <a:ext uri="{FF2B5EF4-FFF2-40B4-BE49-F238E27FC236}">
              <a16:creationId xmlns:a16="http://schemas.microsoft.com/office/drawing/2014/main" id="{BD370030-7D48-4DB2-9A7D-86CD8B946D6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3" name="Text Box 13">
          <a:extLst>
            <a:ext uri="{FF2B5EF4-FFF2-40B4-BE49-F238E27FC236}">
              <a16:creationId xmlns:a16="http://schemas.microsoft.com/office/drawing/2014/main" id="{9AD7619F-8D9E-468B-94D2-C5564747A2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4" name="Text Box 14">
          <a:extLst>
            <a:ext uri="{FF2B5EF4-FFF2-40B4-BE49-F238E27FC236}">
              <a16:creationId xmlns:a16="http://schemas.microsoft.com/office/drawing/2014/main" id="{61AA803E-360B-4E47-87C7-2355A7FA55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8014865B-0C2F-4AAB-B1FA-102E11E3DC8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6" name="Text Box 16">
          <a:extLst>
            <a:ext uri="{FF2B5EF4-FFF2-40B4-BE49-F238E27FC236}">
              <a16:creationId xmlns:a16="http://schemas.microsoft.com/office/drawing/2014/main" id="{F08F26D0-13A2-4484-9363-71419E3BF1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7" name="Text Box 17">
          <a:extLst>
            <a:ext uri="{FF2B5EF4-FFF2-40B4-BE49-F238E27FC236}">
              <a16:creationId xmlns:a16="http://schemas.microsoft.com/office/drawing/2014/main" id="{F79FBA88-9B5B-43C0-A751-FF9AB0EBF0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7F4D253C-9120-428F-9BF0-E2A0587150C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35B6576E-C499-45C2-929B-CEC3E6DC74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A7A7C96-D9E2-4B3F-BB9F-06BA272BD9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70AF4027-FA8F-46DD-A202-DE073BEBAD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A5D62324-B912-42EE-BA09-67D568EAA3B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D7E7104D-24E7-40C8-97FC-64C06AC7ECD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1BE0E366-5501-478F-8951-0D4E25BB89E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3ADDD3D6-957A-4AC2-B6FA-C731DCB850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24CF70FA-1FA2-4209-8797-40BB9EE0E9C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9B027E1-B2F4-408D-B09B-7F6C1C0562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D163209-675D-4F92-B0C9-565839CDFB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52BA50B0-BD82-4F74-90EE-1B69340BA4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0" name="Text Box 7">
          <a:extLst>
            <a:ext uri="{FF2B5EF4-FFF2-40B4-BE49-F238E27FC236}">
              <a16:creationId xmlns:a16="http://schemas.microsoft.com/office/drawing/2014/main" id="{34FC196E-D177-4F84-B0B4-6D8547CC79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1" name="Text Box 8">
          <a:extLst>
            <a:ext uri="{FF2B5EF4-FFF2-40B4-BE49-F238E27FC236}">
              <a16:creationId xmlns:a16="http://schemas.microsoft.com/office/drawing/2014/main" id="{699B26CE-E179-48EF-B7E8-87CEBD01E6C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2" name="Text Box 9">
          <a:extLst>
            <a:ext uri="{FF2B5EF4-FFF2-40B4-BE49-F238E27FC236}">
              <a16:creationId xmlns:a16="http://schemas.microsoft.com/office/drawing/2014/main" id="{58FC82E9-1DBB-43CB-AC93-3235684BBD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3" name="Text Box 10">
          <a:extLst>
            <a:ext uri="{FF2B5EF4-FFF2-40B4-BE49-F238E27FC236}">
              <a16:creationId xmlns:a16="http://schemas.microsoft.com/office/drawing/2014/main" id="{DA7C6C75-222B-4B7E-A410-328D21B940C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4" name="Text Box 11">
          <a:extLst>
            <a:ext uri="{FF2B5EF4-FFF2-40B4-BE49-F238E27FC236}">
              <a16:creationId xmlns:a16="http://schemas.microsoft.com/office/drawing/2014/main" id="{867921AD-E928-4E41-8A8E-B76A26D1EF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5" name="Text Box 12">
          <a:extLst>
            <a:ext uri="{FF2B5EF4-FFF2-40B4-BE49-F238E27FC236}">
              <a16:creationId xmlns:a16="http://schemas.microsoft.com/office/drawing/2014/main" id="{69CBCCDC-C9B7-4511-B2F8-1BE45F04260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6" name="Text Box 13">
          <a:extLst>
            <a:ext uri="{FF2B5EF4-FFF2-40B4-BE49-F238E27FC236}">
              <a16:creationId xmlns:a16="http://schemas.microsoft.com/office/drawing/2014/main" id="{C7F924D0-172D-421B-A080-86F1E17F806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7" name="Text Box 14">
          <a:extLst>
            <a:ext uri="{FF2B5EF4-FFF2-40B4-BE49-F238E27FC236}">
              <a16:creationId xmlns:a16="http://schemas.microsoft.com/office/drawing/2014/main" id="{16DE9D52-3A3E-42AE-B6AA-780AB154DA2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8F1378DF-8FC4-462D-A8DA-F266DD4A35C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8FA30D40-B64B-4137-BC0D-D55AB211DE5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0" name="Text Box 17">
          <a:extLst>
            <a:ext uri="{FF2B5EF4-FFF2-40B4-BE49-F238E27FC236}">
              <a16:creationId xmlns:a16="http://schemas.microsoft.com/office/drawing/2014/main" id="{1481365E-198B-468B-A16E-7760179D55B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id="{5FCE4B40-7980-4720-9FC5-6773C2A233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2" name="Text Box 7">
          <a:extLst>
            <a:ext uri="{FF2B5EF4-FFF2-40B4-BE49-F238E27FC236}">
              <a16:creationId xmlns:a16="http://schemas.microsoft.com/office/drawing/2014/main" id="{210C1729-1A8B-4042-975D-12FF6A6D3A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id="{2EA6BFA0-00F3-4370-974A-2F0FAE0F223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4" name="Text Box 9">
          <a:extLst>
            <a:ext uri="{FF2B5EF4-FFF2-40B4-BE49-F238E27FC236}">
              <a16:creationId xmlns:a16="http://schemas.microsoft.com/office/drawing/2014/main" id="{C93879E2-FD88-410F-B06C-F65141E229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5" name="Text Box 10">
          <a:extLst>
            <a:ext uri="{FF2B5EF4-FFF2-40B4-BE49-F238E27FC236}">
              <a16:creationId xmlns:a16="http://schemas.microsoft.com/office/drawing/2014/main" id="{200E185B-3CC7-43BC-BF62-C8AC4DF947C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6" name="Text Box 11">
          <a:extLst>
            <a:ext uri="{FF2B5EF4-FFF2-40B4-BE49-F238E27FC236}">
              <a16:creationId xmlns:a16="http://schemas.microsoft.com/office/drawing/2014/main" id="{1EF707B8-8D92-4022-B606-DE5F44A711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7" name="Text Box 12">
          <a:extLst>
            <a:ext uri="{FF2B5EF4-FFF2-40B4-BE49-F238E27FC236}">
              <a16:creationId xmlns:a16="http://schemas.microsoft.com/office/drawing/2014/main" id="{EB056777-A473-4EC4-A944-5B4FD88F679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8" name="Text Box 13">
          <a:extLst>
            <a:ext uri="{FF2B5EF4-FFF2-40B4-BE49-F238E27FC236}">
              <a16:creationId xmlns:a16="http://schemas.microsoft.com/office/drawing/2014/main" id="{04B7DF75-AD6F-4A2B-9964-B1799979D16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49" name="Text Box 14">
          <a:extLst>
            <a:ext uri="{FF2B5EF4-FFF2-40B4-BE49-F238E27FC236}">
              <a16:creationId xmlns:a16="http://schemas.microsoft.com/office/drawing/2014/main" id="{0C84C780-B155-4BCA-9A74-D793D98A36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673D0CAB-E6E6-4C8C-B051-E03D9C6E07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26925293-16CC-459B-8D77-9FCEC53EEA7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2" name="Text Box 17">
          <a:extLst>
            <a:ext uri="{FF2B5EF4-FFF2-40B4-BE49-F238E27FC236}">
              <a16:creationId xmlns:a16="http://schemas.microsoft.com/office/drawing/2014/main" id="{BFC4DC0C-3BC1-4B5F-AD5D-EB2481ECFC6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id="{D20A132A-D31A-4948-A240-4D3AE8F9543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4" name="Text Box 7">
          <a:extLst>
            <a:ext uri="{FF2B5EF4-FFF2-40B4-BE49-F238E27FC236}">
              <a16:creationId xmlns:a16="http://schemas.microsoft.com/office/drawing/2014/main" id="{D6C41853-2261-4E15-AC86-95CC0F13FD7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5" name="Text Box 8">
          <a:extLst>
            <a:ext uri="{FF2B5EF4-FFF2-40B4-BE49-F238E27FC236}">
              <a16:creationId xmlns:a16="http://schemas.microsoft.com/office/drawing/2014/main" id="{5D5065EB-ABBA-4009-840F-46721D0E35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F321F468-1076-4315-BA00-50ED3FAA1B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7" name="Text Box 10">
          <a:extLst>
            <a:ext uri="{FF2B5EF4-FFF2-40B4-BE49-F238E27FC236}">
              <a16:creationId xmlns:a16="http://schemas.microsoft.com/office/drawing/2014/main" id="{3AE4F4B6-BBA3-48C9-BB02-7580C77BA0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8" name="Text Box 11">
          <a:extLst>
            <a:ext uri="{FF2B5EF4-FFF2-40B4-BE49-F238E27FC236}">
              <a16:creationId xmlns:a16="http://schemas.microsoft.com/office/drawing/2014/main" id="{70A324CF-AF6C-4ED4-897A-9D47D837BF5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59" name="Text Box 12">
          <a:extLst>
            <a:ext uri="{FF2B5EF4-FFF2-40B4-BE49-F238E27FC236}">
              <a16:creationId xmlns:a16="http://schemas.microsoft.com/office/drawing/2014/main" id="{5FCBC894-9564-427E-B57C-D1C653A64C3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0" name="Text Box 13">
          <a:extLst>
            <a:ext uri="{FF2B5EF4-FFF2-40B4-BE49-F238E27FC236}">
              <a16:creationId xmlns:a16="http://schemas.microsoft.com/office/drawing/2014/main" id="{FFFD4506-38AE-42B0-A049-E4208653D6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1" name="Text Box 14">
          <a:extLst>
            <a:ext uri="{FF2B5EF4-FFF2-40B4-BE49-F238E27FC236}">
              <a16:creationId xmlns:a16="http://schemas.microsoft.com/office/drawing/2014/main" id="{1B4CAEDD-F389-438E-A095-3B1F5CA5486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102B118-1651-4FEC-B6B0-B24528F4AC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3" name="Text Box 16">
          <a:extLst>
            <a:ext uri="{FF2B5EF4-FFF2-40B4-BE49-F238E27FC236}">
              <a16:creationId xmlns:a16="http://schemas.microsoft.com/office/drawing/2014/main" id="{7048E812-CEE4-4D38-9926-092C5A7034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4" name="Text Box 17">
          <a:extLst>
            <a:ext uri="{FF2B5EF4-FFF2-40B4-BE49-F238E27FC236}">
              <a16:creationId xmlns:a16="http://schemas.microsoft.com/office/drawing/2014/main" id="{EE4E0E11-F226-453C-8214-FCAA95D539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id="{D882A0E5-6A67-42E3-90BA-9251C35CD8D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6" name="Text Box 7">
          <a:extLst>
            <a:ext uri="{FF2B5EF4-FFF2-40B4-BE49-F238E27FC236}">
              <a16:creationId xmlns:a16="http://schemas.microsoft.com/office/drawing/2014/main" id="{738D9926-8733-47CA-9201-76DC232730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7" name="Text Box 8">
          <a:extLst>
            <a:ext uri="{FF2B5EF4-FFF2-40B4-BE49-F238E27FC236}">
              <a16:creationId xmlns:a16="http://schemas.microsoft.com/office/drawing/2014/main" id="{D4CA3013-D238-4DC1-AA8D-D37341F423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A7D2463B-9B5B-4934-A4F6-FCD60EB9C76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69" name="Text Box 10">
          <a:extLst>
            <a:ext uri="{FF2B5EF4-FFF2-40B4-BE49-F238E27FC236}">
              <a16:creationId xmlns:a16="http://schemas.microsoft.com/office/drawing/2014/main" id="{959972EB-A206-4590-B5CD-348E65F9278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0" name="Text Box 11">
          <a:extLst>
            <a:ext uri="{FF2B5EF4-FFF2-40B4-BE49-F238E27FC236}">
              <a16:creationId xmlns:a16="http://schemas.microsoft.com/office/drawing/2014/main" id="{DED1F7F9-83EB-4FAD-9300-F2943F064F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1" name="Text Box 12">
          <a:extLst>
            <a:ext uri="{FF2B5EF4-FFF2-40B4-BE49-F238E27FC236}">
              <a16:creationId xmlns:a16="http://schemas.microsoft.com/office/drawing/2014/main" id="{78CFAEB9-DB40-49DC-AF65-457270A85A3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2" name="Text Box 13">
          <a:extLst>
            <a:ext uri="{FF2B5EF4-FFF2-40B4-BE49-F238E27FC236}">
              <a16:creationId xmlns:a16="http://schemas.microsoft.com/office/drawing/2014/main" id="{CE8CF26E-FBE4-42F6-9309-A6627AACE26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3" name="Text Box 14">
          <a:extLst>
            <a:ext uri="{FF2B5EF4-FFF2-40B4-BE49-F238E27FC236}">
              <a16:creationId xmlns:a16="http://schemas.microsoft.com/office/drawing/2014/main" id="{01EE74D0-3A4F-4B53-8097-E29F11317B3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9E4DB9C3-DCEF-4815-B0AB-4D97C68777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5" name="Text Box 16">
          <a:extLst>
            <a:ext uri="{FF2B5EF4-FFF2-40B4-BE49-F238E27FC236}">
              <a16:creationId xmlns:a16="http://schemas.microsoft.com/office/drawing/2014/main" id="{BE83F7AC-65F6-4442-9365-7D1BA983FA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6" name="Text Box 17">
          <a:extLst>
            <a:ext uri="{FF2B5EF4-FFF2-40B4-BE49-F238E27FC236}">
              <a16:creationId xmlns:a16="http://schemas.microsoft.com/office/drawing/2014/main" id="{18401B5A-F203-4306-B217-792AA30AB0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7" name="Text Box 7">
          <a:extLst>
            <a:ext uri="{FF2B5EF4-FFF2-40B4-BE49-F238E27FC236}">
              <a16:creationId xmlns:a16="http://schemas.microsoft.com/office/drawing/2014/main" id="{249D9914-068B-4D71-BD23-E2F888C4D1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DB43C392-D865-45EE-8E3C-ADEE489973F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26F9DFF6-3CC7-409B-B0E0-F6D792B9DD7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0" name="Text Box 10">
          <a:extLst>
            <a:ext uri="{FF2B5EF4-FFF2-40B4-BE49-F238E27FC236}">
              <a16:creationId xmlns:a16="http://schemas.microsoft.com/office/drawing/2014/main" id="{9229D1C3-13F8-4518-A86E-6DD22E71B6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1" name="Text Box 11">
          <a:extLst>
            <a:ext uri="{FF2B5EF4-FFF2-40B4-BE49-F238E27FC236}">
              <a16:creationId xmlns:a16="http://schemas.microsoft.com/office/drawing/2014/main" id="{F159C610-3238-4900-A7E1-52076CB9CBE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2" name="Text Box 12">
          <a:extLst>
            <a:ext uri="{FF2B5EF4-FFF2-40B4-BE49-F238E27FC236}">
              <a16:creationId xmlns:a16="http://schemas.microsoft.com/office/drawing/2014/main" id="{7BBF0932-8DED-4879-9D5C-1CEF5C94111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3" name="Text Box 13">
          <a:extLst>
            <a:ext uri="{FF2B5EF4-FFF2-40B4-BE49-F238E27FC236}">
              <a16:creationId xmlns:a16="http://schemas.microsoft.com/office/drawing/2014/main" id="{D29D9A4B-A725-490C-9FB4-AC6BC2BA1C7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4" name="Text Box 14">
          <a:extLst>
            <a:ext uri="{FF2B5EF4-FFF2-40B4-BE49-F238E27FC236}">
              <a16:creationId xmlns:a16="http://schemas.microsoft.com/office/drawing/2014/main" id="{C98E1C78-C142-4A06-B693-573BE1D716F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0D015C56-F87B-473E-8348-FC698DE17A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6" name="Text Box 16">
          <a:extLst>
            <a:ext uri="{FF2B5EF4-FFF2-40B4-BE49-F238E27FC236}">
              <a16:creationId xmlns:a16="http://schemas.microsoft.com/office/drawing/2014/main" id="{76598905-BDB4-4A46-BD29-5A9F155D48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7" name="Text Box 17">
          <a:extLst>
            <a:ext uri="{FF2B5EF4-FFF2-40B4-BE49-F238E27FC236}">
              <a16:creationId xmlns:a16="http://schemas.microsoft.com/office/drawing/2014/main" id="{EC20F2B1-58B4-4263-B1B9-BAD46DDE1CE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id="{4440130D-2892-4968-BCB6-FA8B6C4C21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89" name="Text Box 7">
          <a:extLst>
            <a:ext uri="{FF2B5EF4-FFF2-40B4-BE49-F238E27FC236}">
              <a16:creationId xmlns:a16="http://schemas.microsoft.com/office/drawing/2014/main" id="{808EA7A7-40BE-4CBD-9585-CB96ACA469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1BFED971-95A4-4EF0-83EB-ADAA15495F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AFC09324-B2D1-4A8B-87A1-C8BE945AB9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2" name="Text Box 10">
          <a:extLst>
            <a:ext uri="{FF2B5EF4-FFF2-40B4-BE49-F238E27FC236}">
              <a16:creationId xmlns:a16="http://schemas.microsoft.com/office/drawing/2014/main" id="{C20EEA67-7E8D-46A4-9C0F-C5BE320FBB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3" name="Text Box 11">
          <a:extLst>
            <a:ext uri="{FF2B5EF4-FFF2-40B4-BE49-F238E27FC236}">
              <a16:creationId xmlns:a16="http://schemas.microsoft.com/office/drawing/2014/main" id="{C16A77E6-1E4C-4888-B539-C892FBD1C40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2274B3B8-58B3-4CA5-8BA7-7E6777A74D2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5" name="Text Box 13">
          <a:extLst>
            <a:ext uri="{FF2B5EF4-FFF2-40B4-BE49-F238E27FC236}">
              <a16:creationId xmlns:a16="http://schemas.microsoft.com/office/drawing/2014/main" id="{0F05A075-FF1F-459A-B60C-B083AE1AEF2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6" name="Text Box 14">
          <a:extLst>
            <a:ext uri="{FF2B5EF4-FFF2-40B4-BE49-F238E27FC236}">
              <a16:creationId xmlns:a16="http://schemas.microsoft.com/office/drawing/2014/main" id="{58982CFA-8B6C-4789-9BD9-C65BC9604A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185571F1-28C4-4DA1-890A-B8D0833C633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8" name="Text Box 16">
          <a:extLst>
            <a:ext uri="{FF2B5EF4-FFF2-40B4-BE49-F238E27FC236}">
              <a16:creationId xmlns:a16="http://schemas.microsoft.com/office/drawing/2014/main" id="{13ABF487-F47F-440F-8003-20B2AA0828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599" name="Text Box 17">
          <a:extLst>
            <a:ext uri="{FF2B5EF4-FFF2-40B4-BE49-F238E27FC236}">
              <a16:creationId xmlns:a16="http://schemas.microsoft.com/office/drawing/2014/main" id="{6852B4EA-4C9D-45A6-94A1-BFB6DB28841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11359146-4092-4E80-AECB-1A4E3D3DD6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1" name="Text Box 7">
          <a:extLst>
            <a:ext uri="{FF2B5EF4-FFF2-40B4-BE49-F238E27FC236}">
              <a16:creationId xmlns:a16="http://schemas.microsoft.com/office/drawing/2014/main" id="{2A9BE884-BF36-4D55-BE23-07B9014E673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D7945400-A437-4FBF-B452-CEEA65E0DF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0E55E77D-A6E9-4EFE-B4C2-472B7ADC94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4" name="Text Box 10">
          <a:extLst>
            <a:ext uri="{FF2B5EF4-FFF2-40B4-BE49-F238E27FC236}">
              <a16:creationId xmlns:a16="http://schemas.microsoft.com/office/drawing/2014/main" id="{3B031999-6D40-40D7-8735-64FE8C4C4B3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5" name="Text Box 11">
          <a:extLst>
            <a:ext uri="{FF2B5EF4-FFF2-40B4-BE49-F238E27FC236}">
              <a16:creationId xmlns:a16="http://schemas.microsoft.com/office/drawing/2014/main" id="{9C48FD7F-A6DD-4FB5-9F49-4D704DBB38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6" name="Text Box 12">
          <a:extLst>
            <a:ext uri="{FF2B5EF4-FFF2-40B4-BE49-F238E27FC236}">
              <a16:creationId xmlns:a16="http://schemas.microsoft.com/office/drawing/2014/main" id="{2969C25F-1216-47BC-8B82-FEBC28DFD14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7" name="Text Box 13">
          <a:extLst>
            <a:ext uri="{FF2B5EF4-FFF2-40B4-BE49-F238E27FC236}">
              <a16:creationId xmlns:a16="http://schemas.microsoft.com/office/drawing/2014/main" id="{DD0DD48E-27D2-4DD1-842E-779005FEF37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8" name="Text Box 14">
          <a:extLst>
            <a:ext uri="{FF2B5EF4-FFF2-40B4-BE49-F238E27FC236}">
              <a16:creationId xmlns:a16="http://schemas.microsoft.com/office/drawing/2014/main" id="{33358C63-C44F-4348-8DE1-13A6187D79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C729ADEC-9B99-4349-955B-17D86068589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0" name="Text Box 16">
          <a:extLst>
            <a:ext uri="{FF2B5EF4-FFF2-40B4-BE49-F238E27FC236}">
              <a16:creationId xmlns:a16="http://schemas.microsoft.com/office/drawing/2014/main" id="{2EAD0E5D-C48B-4C18-9C44-CCAB4A234F1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1" name="Text Box 17">
          <a:extLst>
            <a:ext uri="{FF2B5EF4-FFF2-40B4-BE49-F238E27FC236}">
              <a16:creationId xmlns:a16="http://schemas.microsoft.com/office/drawing/2014/main" id="{C67F8B1B-6EED-4360-AD0D-483F4FBAD7C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C320F434-2FE4-4330-902D-25417B81C1C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3" name="Text Box 7">
          <a:extLst>
            <a:ext uri="{FF2B5EF4-FFF2-40B4-BE49-F238E27FC236}">
              <a16:creationId xmlns:a16="http://schemas.microsoft.com/office/drawing/2014/main" id="{0BA746C9-63E5-4FA2-A3B2-4402DE69B49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6E198F94-D345-43D4-81B5-1CC532D83EC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FA2F73D5-8606-41D4-9582-BC4EDA7F919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6" name="Text Box 10">
          <a:extLst>
            <a:ext uri="{FF2B5EF4-FFF2-40B4-BE49-F238E27FC236}">
              <a16:creationId xmlns:a16="http://schemas.microsoft.com/office/drawing/2014/main" id="{ABF85062-1315-4EC5-B1CD-0D064F4F045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7" name="Text Box 11">
          <a:extLst>
            <a:ext uri="{FF2B5EF4-FFF2-40B4-BE49-F238E27FC236}">
              <a16:creationId xmlns:a16="http://schemas.microsoft.com/office/drawing/2014/main" id="{6FA95E8A-21A2-4CA1-9201-5E0C21AE86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8" name="Text Box 12">
          <a:extLst>
            <a:ext uri="{FF2B5EF4-FFF2-40B4-BE49-F238E27FC236}">
              <a16:creationId xmlns:a16="http://schemas.microsoft.com/office/drawing/2014/main" id="{23AF4DFA-5D7E-4E05-93DD-2FDC73FA30B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19" name="Text Box 13">
          <a:extLst>
            <a:ext uri="{FF2B5EF4-FFF2-40B4-BE49-F238E27FC236}">
              <a16:creationId xmlns:a16="http://schemas.microsoft.com/office/drawing/2014/main" id="{ECEC16C3-EE04-4D84-92B0-8298018329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0" name="Text Box 14">
          <a:extLst>
            <a:ext uri="{FF2B5EF4-FFF2-40B4-BE49-F238E27FC236}">
              <a16:creationId xmlns:a16="http://schemas.microsoft.com/office/drawing/2014/main" id="{4B347A7D-E7E0-4992-B007-088FF8223E1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E0D4A9A7-0649-43A2-B8B7-0263DAEFAE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2" name="Text Box 16">
          <a:extLst>
            <a:ext uri="{FF2B5EF4-FFF2-40B4-BE49-F238E27FC236}">
              <a16:creationId xmlns:a16="http://schemas.microsoft.com/office/drawing/2014/main" id="{6A219517-6A3A-431D-9764-449F3F3324A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3" name="Text Box 17">
          <a:extLst>
            <a:ext uri="{FF2B5EF4-FFF2-40B4-BE49-F238E27FC236}">
              <a16:creationId xmlns:a16="http://schemas.microsoft.com/office/drawing/2014/main" id="{03C4B2E6-A37C-482E-85FF-F017DDD0C07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4" name="Text Box 7">
          <a:extLst>
            <a:ext uri="{FF2B5EF4-FFF2-40B4-BE49-F238E27FC236}">
              <a16:creationId xmlns:a16="http://schemas.microsoft.com/office/drawing/2014/main" id="{D763C015-9598-4A69-B6DF-2AB6D92D20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5" name="Text Box 8">
          <a:extLst>
            <a:ext uri="{FF2B5EF4-FFF2-40B4-BE49-F238E27FC236}">
              <a16:creationId xmlns:a16="http://schemas.microsoft.com/office/drawing/2014/main" id="{EB54FD5E-72F8-42F6-AC4A-94754721827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6" name="Text Box 9">
          <a:extLst>
            <a:ext uri="{FF2B5EF4-FFF2-40B4-BE49-F238E27FC236}">
              <a16:creationId xmlns:a16="http://schemas.microsoft.com/office/drawing/2014/main" id="{93DED1E0-6922-43A9-9593-0311487FB9B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7" name="Text Box 10">
          <a:extLst>
            <a:ext uri="{FF2B5EF4-FFF2-40B4-BE49-F238E27FC236}">
              <a16:creationId xmlns:a16="http://schemas.microsoft.com/office/drawing/2014/main" id="{A177DA25-C84C-49A7-9D30-E979412642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8" name="Text Box 11">
          <a:extLst>
            <a:ext uri="{FF2B5EF4-FFF2-40B4-BE49-F238E27FC236}">
              <a16:creationId xmlns:a16="http://schemas.microsoft.com/office/drawing/2014/main" id="{8466EF01-0829-466A-8A2D-15816133C5F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29" name="Text Box 12">
          <a:extLst>
            <a:ext uri="{FF2B5EF4-FFF2-40B4-BE49-F238E27FC236}">
              <a16:creationId xmlns:a16="http://schemas.microsoft.com/office/drawing/2014/main" id="{BBD2AAAA-A568-4565-B25C-FCDC141CE70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0" name="Text Box 13">
          <a:extLst>
            <a:ext uri="{FF2B5EF4-FFF2-40B4-BE49-F238E27FC236}">
              <a16:creationId xmlns:a16="http://schemas.microsoft.com/office/drawing/2014/main" id="{C6559BAF-95D4-47B8-9D64-B94C809130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1" name="Text Box 14">
          <a:extLst>
            <a:ext uri="{FF2B5EF4-FFF2-40B4-BE49-F238E27FC236}">
              <a16:creationId xmlns:a16="http://schemas.microsoft.com/office/drawing/2014/main" id="{A5E9E3E0-FFC9-4A0F-B1CC-01EA19CB00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9B3990BB-F902-4AF8-A0A8-EC03F0FDA0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3" name="Text Box 16">
          <a:extLst>
            <a:ext uri="{FF2B5EF4-FFF2-40B4-BE49-F238E27FC236}">
              <a16:creationId xmlns:a16="http://schemas.microsoft.com/office/drawing/2014/main" id="{00933E62-7F0C-4D84-B92B-122600A0940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4" name="Text Box 17">
          <a:extLst>
            <a:ext uri="{FF2B5EF4-FFF2-40B4-BE49-F238E27FC236}">
              <a16:creationId xmlns:a16="http://schemas.microsoft.com/office/drawing/2014/main" id="{43E66561-7F0F-4ACC-B48B-567EADBE07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id="{F851708A-BBA4-4386-A711-C28A0DE4643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6" name="Text Box 7">
          <a:extLst>
            <a:ext uri="{FF2B5EF4-FFF2-40B4-BE49-F238E27FC236}">
              <a16:creationId xmlns:a16="http://schemas.microsoft.com/office/drawing/2014/main" id="{79BB6727-EE79-41BB-8761-82D3CD60FC4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C4FE1375-58FE-41A7-B8B6-0A132D29E48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3328A093-072B-4967-90C5-79422984228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39" name="Text Box 10">
          <a:extLst>
            <a:ext uri="{FF2B5EF4-FFF2-40B4-BE49-F238E27FC236}">
              <a16:creationId xmlns:a16="http://schemas.microsoft.com/office/drawing/2014/main" id="{B1A2222D-F6B5-4115-84D6-7079EBBB09A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0" name="Text Box 11">
          <a:extLst>
            <a:ext uri="{FF2B5EF4-FFF2-40B4-BE49-F238E27FC236}">
              <a16:creationId xmlns:a16="http://schemas.microsoft.com/office/drawing/2014/main" id="{2391399C-FF83-41A2-B84D-F2F8BA88532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1" name="Text Box 12">
          <a:extLst>
            <a:ext uri="{FF2B5EF4-FFF2-40B4-BE49-F238E27FC236}">
              <a16:creationId xmlns:a16="http://schemas.microsoft.com/office/drawing/2014/main" id="{E54BF63E-5D4A-4401-B847-E9F6D7CBF40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2" name="Text Box 13">
          <a:extLst>
            <a:ext uri="{FF2B5EF4-FFF2-40B4-BE49-F238E27FC236}">
              <a16:creationId xmlns:a16="http://schemas.microsoft.com/office/drawing/2014/main" id="{504B7B18-BF87-46DE-A68B-3FC21382D07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3" name="Text Box 14">
          <a:extLst>
            <a:ext uri="{FF2B5EF4-FFF2-40B4-BE49-F238E27FC236}">
              <a16:creationId xmlns:a16="http://schemas.microsoft.com/office/drawing/2014/main" id="{0CBDB085-7B55-4B3D-AAF5-7435D524B7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8BE6D2CD-EC0F-4609-8D8E-DC763D3F9F2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5" name="Text Box 16">
          <a:extLst>
            <a:ext uri="{FF2B5EF4-FFF2-40B4-BE49-F238E27FC236}">
              <a16:creationId xmlns:a16="http://schemas.microsoft.com/office/drawing/2014/main" id="{97700BE6-F4D9-458C-B353-4FC4A287EF9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6" name="Text Box 17">
          <a:extLst>
            <a:ext uri="{FF2B5EF4-FFF2-40B4-BE49-F238E27FC236}">
              <a16:creationId xmlns:a16="http://schemas.microsoft.com/office/drawing/2014/main" id="{99EFD172-1406-4A3E-9F15-FFCDB5DE43B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id="{5CAA7397-1A89-4A23-A8BE-552F44C7CB7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8" name="Text Box 7">
          <a:extLst>
            <a:ext uri="{FF2B5EF4-FFF2-40B4-BE49-F238E27FC236}">
              <a16:creationId xmlns:a16="http://schemas.microsoft.com/office/drawing/2014/main" id="{4DC972F5-CA7F-4E19-8B9E-0970146AA9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413A1CF6-EB49-409E-BB1B-C617229E20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0" name="Text Box 9">
          <a:extLst>
            <a:ext uri="{FF2B5EF4-FFF2-40B4-BE49-F238E27FC236}">
              <a16:creationId xmlns:a16="http://schemas.microsoft.com/office/drawing/2014/main" id="{17BC07FD-E1C0-45DF-8AA2-88796785262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1" name="Text Box 10">
          <a:extLst>
            <a:ext uri="{FF2B5EF4-FFF2-40B4-BE49-F238E27FC236}">
              <a16:creationId xmlns:a16="http://schemas.microsoft.com/office/drawing/2014/main" id="{DCDA40F6-41BE-4213-8D14-E283AAB5091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id="{04663F3E-FFC5-49D2-9896-992D2331EAC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3" name="Text Box 12">
          <a:extLst>
            <a:ext uri="{FF2B5EF4-FFF2-40B4-BE49-F238E27FC236}">
              <a16:creationId xmlns:a16="http://schemas.microsoft.com/office/drawing/2014/main" id="{6FC0E648-3329-4FFE-AB22-43A54888258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4" name="Text Box 13">
          <a:extLst>
            <a:ext uri="{FF2B5EF4-FFF2-40B4-BE49-F238E27FC236}">
              <a16:creationId xmlns:a16="http://schemas.microsoft.com/office/drawing/2014/main" id="{5659EEA8-0DC7-4116-9C3E-FB265CA7051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5" name="Text Box 14">
          <a:extLst>
            <a:ext uri="{FF2B5EF4-FFF2-40B4-BE49-F238E27FC236}">
              <a16:creationId xmlns:a16="http://schemas.microsoft.com/office/drawing/2014/main" id="{2F35CAAB-5BE0-4BCB-8AB4-5080DAC55A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B015400F-5AB6-4B12-82CE-FE60EE2DF97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7" name="Text Box 16">
          <a:extLst>
            <a:ext uri="{FF2B5EF4-FFF2-40B4-BE49-F238E27FC236}">
              <a16:creationId xmlns:a16="http://schemas.microsoft.com/office/drawing/2014/main" id="{A1FE0A2D-E2EF-44B0-BCB8-2D5942844B1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8" name="Text Box 17">
          <a:extLst>
            <a:ext uri="{FF2B5EF4-FFF2-40B4-BE49-F238E27FC236}">
              <a16:creationId xmlns:a16="http://schemas.microsoft.com/office/drawing/2014/main" id="{78F40A0C-722E-4C35-9CCF-1C7E75142AA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59" name="Text Box 6">
          <a:extLst>
            <a:ext uri="{FF2B5EF4-FFF2-40B4-BE49-F238E27FC236}">
              <a16:creationId xmlns:a16="http://schemas.microsoft.com/office/drawing/2014/main" id="{072C3B31-BC2C-4026-932E-2304EEE597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0" name="Text Box 7">
          <a:extLst>
            <a:ext uri="{FF2B5EF4-FFF2-40B4-BE49-F238E27FC236}">
              <a16:creationId xmlns:a16="http://schemas.microsoft.com/office/drawing/2014/main" id="{EF2AA7A1-F5D0-4629-BF86-12FD8403DD3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36BC650C-EBF8-48CD-87B3-CDE697911F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2" name="Text Box 9">
          <a:extLst>
            <a:ext uri="{FF2B5EF4-FFF2-40B4-BE49-F238E27FC236}">
              <a16:creationId xmlns:a16="http://schemas.microsoft.com/office/drawing/2014/main" id="{EF60CDA5-4421-4B3D-9808-E092EDC8CA5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3" name="Text Box 10">
          <a:extLst>
            <a:ext uri="{FF2B5EF4-FFF2-40B4-BE49-F238E27FC236}">
              <a16:creationId xmlns:a16="http://schemas.microsoft.com/office/drawing/2014/main" id="{783022E0-7787-4313-A1F6-8FC971645BB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4" name="Text Box 11">
          <a:extLst>
            <a:ext uri="{FF2B5EF4-FFF2-40B4-BE49-F238E27FC236}">
              <a16:creationId xmlns:a16="http://schemas.microsoft.com/office/drawing/2014/main" id="{909C7156-9683-45E9-8977-7744D897EAA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5" name="Text Box 12">
          <a:extLst>
            <a:ext uri="{FF2B5EF4-FFF2-40B4-BE49-F238E27FC236}">
              <a16:creationId xmlns:a16="http://schemas.microsoft.com/office/drawing/2014/main" id="{DDC71C35-415C-4F85-B93D-83E5933909F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6" name="Text Box 13">
          <a:extLst>
            <a:ext uri="{FF2B5EF4-FFF2-40B4-BE49-F238E27FC236}">
              <a16:creationId xmlns:a16="http://schemas.microsoft.com/office/drawing/2014/main" id="{8C11B273-CAA3-4053-A9B7-990B27F9C7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A2325627-D278-4F72-9029-00794EF3EBA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53B451EF-E12F-4536-B0B1-1FF23032779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69" name="Text Box 16">
          <a:extLst>
            <a:ext uri="{FF2B5EF4-FFF2-40B4-BE49-F238E27FC236}">
              <a16:creationId xmlns:a16="http://schemas.microsoft.com/office/drawing/2014/main" id="{2EA519DE-6F56-4703-BEF2-F8958E1F979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0" name="Text Box 17">
          <a:extLst>
            <a:ext uri="{FF2B5EF4-FFF2-40B4-BE49-F238E27FC236}">
              <a16:creationId xmlns:a16="http://schemas.microsoft.com/office/drawing/2014/main" id="{78886D2E-616E-4FA1-8787-AD13CB139DB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1" name="Text Box 7">
          <a:extLst>
            <a:ext uri="{FF2B5EF4-FFF2-40B4-BE49-F238E27FC236}">
              <a16:creationId xmlns:a16="http://schemas.microsoft.com/office/drawing/2014/main" id="{D77919B9-6C70-462D-A48E-1CB1D6AEDBD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A2D74F19-A64E-4B73-8E41-7FB985BA17D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3" name="Text Box 9">
          <a:extLst>
            <a:ext uri="{FF2B5EF4-FFF2-40B4-BE49-F238E27FC236}">
              <a16:creationId xmlns:a16="http://schemas.microsoft.com/office/drawing/2014/main" id="{1524F70E-0312-43B4-91A0-7E74463F492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A299348D-079B-4F03-965F-2D6011F216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5" name="Text Box 11">
          <a:extLst>
            <a:ext uri="{FF2B5EF4-FFF2-40B4-BE49-F238E27FC236}">
              <a16:creationId xmlns:a16="http://schemas.microsoft.com/office/drawing/2014/main" id="{C8A2A672-83A6-4EFD-A62A-70AB4C32CBE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6" name="Text Box 12">
          <a:extLst>
            <a:ext uri="{FF2B5EF4-FFF2-40B4-BE49-F238E27FC236}">
              <a16:creationId xmlns:a16="http://schemas.microsoft.com/office/drawing/2014/main" id="{7F56CC29-0002-40F3-886F-24557BE512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7" name="Text Box 13">
          <a:extLst>
            <a:ext uri="{FF2B5EF4-FFF2-40B4-BE49-F238E27FC236}">
              <a16:creationId xmlns:a16="http://schemas.microsoft.com/office/drawing/2014/main" id="{6C0AC7C5-4078-4CDC-BC00-61A3B719B86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8" name="Text Box 14">
          <a:extLst>
            <a:ext uri="{FF2B5EF4-FFF2-40B4-BE49-F238E27FC236}">
              <a16:creationId xmlns:a16="http://schemas.microsoft.com/office/drawing/2014/main" id="{594F1218-F85E-4550-98FB-304FC6099FA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91A4CBF-BE29-40B8-9B0B-2CF1FF58D59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0" name="Text Box 16">
          <a:extLst>
            <a:ext uri="{FF2B5EF4-FFF2-40B4-BE49-F238E27FC236}">
              <a16:creationId xmlns:a16="http://schemas.microsoft.com/office/drawing/2014/main" id="{5410A8A0-3870-4098-99AE-27D80ACFB8E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1" name="Text Box 17">
          <a:extLst>
            <a:ext uri="{FF2B5EF4-FFF2-40B4-BE49-F238E27FC236}">
              <a16:creationId xmlns:a16="http://schemas.microsoft.com/office/drawing/2014/main" id="{5361082C-79E8-4EFA-A67E-5423DF3C664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id="{43652542-FC2E-4B4D-98E6-29A9FDCEA44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3" name="Text Box 7">
          <a:extLst>
            <a:ext uri="{FF2B5EF4-FFF2-40B4-BE49-F238E27FC236}">
              <a16:creationId xmlns:a16="http://schemas.microsoft.com/office/drawing/2014/main" id="{CE4489B6-14CE-40B4-B187-BD5BBC5D22A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id="{81F54526-E4A5-4394-B14E-ED42B68D4D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5D9141B7-9F60-4F7A-A766-2128119AAAB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6" name="Text Box 10">
          <a:extLst>
            <a:ext uri="{FF2B5EF4-FFF2-40B4-BE49-F238E27FC236}">
              <a16:creationId xmlns:a16="http://schemas.microsoft.com/office/drawing/2014/main" id="{62A55CBC-14AD-47D5-A0F6-BF3B036F942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7" name="Text Box 11">
          <a:extLst>
            <a:ext uri="{FF2B5EF4-FFF2-40B4-BE49-F238E27FC236}">
              <a16:creationId xmlns:a16="http://schemas.microsoft.com/office/drawing/2014/main" id="{51268ECB-E930-41CB-B36C-FE15CC0208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8" name="Text Box 12">
          <a:extLst>
            <a:ext uri="{FF2B5EF4-FFF2-40B4-BE49-F238E27FC236}">
              <a16:creationId xmlns:a16="http://schemas.microsoft.com/office/drawing/2014/main" id="{F5252EEB-D618-440E-BDC9-954003AFDEE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89" name="Text Box 13">
          <a:extLst>
            <a:ext uri="{FF2B5EF4-FFF2-40B4-BE49-F238E27FC236}">
              <a16:creationId xmlns:a16="http://schemas.microsoft.com/office/drawing/2014/main" id="{C2270E42-E0DA-40C6-8791-7BBF070FA39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0" name="Text Box 14">
          <a:extLst>
            <a:ext uri="{FF2B5EF4-FFF2-40B4-BE49-F238E27FC236}">
              <a16:creationId xmlns:a16="http://schemas.microsoft.com/office/drawing/2014/main" id="{BAB054DF-C88C-488E-9887-08BEA890674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9BA1CAB5-177F-4BF6-83E3-DAE86E7DBA8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32333DD6-2184-4DB1-A840-67C5C3B7ED4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3" name="Text Box 17">
          <a:extLst>
            <a:ext uri="{FF2B5EF4-FFF2-40B4-BE49-F238E27FC236}">
              <a16:creationId xmlns:a16="http://schemas.microsoft.com/office/drawing/2014/main" id="{155C282A-67DE-406D-AC03-186014BC350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0AA5225B-4D22-41E7-98E6-AA1048AF3ED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5" name="Text Box 7">
          <a:extLst>
            <a:ext uri="{FF2B5EF4-FFF2-40B4-BE49-F238E27FC236}">
              <a16:creationId xmlns:a16="http://schemas.microsoft.com/office/drawing/2014/main" id="{1739B8E0-011F-4E44-8D4A-F5B26BA96C8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F13668FC-FC47-4344-A118-55997086D80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848C567F-F52E-451F-8CC8-6B2B260A3F8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8" name="Text Box 10">
          <a:extLst>
            <a:ext uri="{FF2B5EF4-FFF2-40B4-BE49-F238E27FC236}">
              <a16:creationId xmlns:a16="http://schemas.microsoft.com/office/drawing/2014/main" id="{FD6AA98B-9C88-4436-968F-A2E34A04867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699" name="Text Box 11">
          <a:extLst>
            <a:ext uri="{FF2B5EF4-FFF2-40B4-BE49-F238E27FC236}">
              <a16:creationId xmlns:a16="http://schemas.microsoft.com/office/drawing/2014/main" id="{3A2582B6-8C79-4A8C-8824-8BFEFEFADF1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0" name="Text Box 12">
          <a:extLst>
            <a:ext uri="{FF2B5EF4-FFF2-40B4-BE49-F238E27FC236}">
              <a16:creationId xmlns:a16="http://schemas.microsoft.com/office/drawing/2014/main" id="{5B6EEE75-B915-4B75-9E70-5C13BBE4F7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1" name="Text Box 13">
          <a:extLst>
            <a:ext uri="{FF2B5EF4-FFF2-40B4-BE49-F238E27FC236}">
              <a16:creationId xmlns:a16="http://schemas.microsoft.com/office/drawing/2014/main" id="{A1D24CC5-AFE3-437B-A500-330769A93F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2" name="Text Box 14">
          <a:extLst>
            <a:ext uri="{FF2B5EF4-FFF2-40B4-BE49-F238E27FC236}">
              <a16:creationId xmlns:a16="http://schemas.microsoft.com/office/drawing/2014/main" id="{E40F0BF1-CEC5-4A4A-832C-4B78A319AE7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7C86674D-0C76-4FCF-8673-AD32DC99EDE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AB31C8C2-888C-49EC-812E-56B8A3AEBC6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5" name="Text Box 17">
          <a:extLst>
            <a:ext uri="{FF2B5EF4-FFF2-40B4-BE49-F238E27FC236}">
              <a16:creationId xmlns:a16="http://schemas.microsoft.com/office/drawing/2014/main" id="{0B0CC8CA-CE23-468A-AE8D-9A1434460A5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id="{9C8743B9-AC9F-4373-8F69-8467F7623E9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7" name="Text Box 7">
          <a:extLst>
            <a:ext uri="{FF2B5EF4-FFF2-40B4-BE49-F238E27FC236}">
              <a16:creationId xmlns:a16="http://schemas.microsoft.com/office/drawing/2014/main" id="{B407402B-C4F3-4453-894F-F4A72A5D530A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4B817BA7-233A-49C9-8259-73F8039C2A19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05AB503A-ABF0-4A62-B857-73AFFDC01DE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0" name="Text Box 10">
          <a:extLst>
            <a:ext uri="{FF2B5EF4-FFF2-40B4-BE49-F238E27FC236}">
              <a16:creationId xmlns:a16="http://schemas.microsoft.com/office/drawing/2014/main" id="{B0A6EF56-AAD9-42C8-8DC7-96924FAF49A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1" name="Text Box 11">
          <a:extLst>
            <a:ext uri="{FF2B5EF4-FFF2-40B4-BE49-F238E27FC236}">
              <a16:creationId xmlns:a16="http://schemas.microsoft.com/office/drawing/2014/main" id="{21612B51-99F6-4DB6-8275-E9F9823EFBE6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2" name="Text Box 12">
          <a:extLst>
            <a:ext uri="{FF2B5EF4-FFF2-40B4-BE49-F238E27FC236}">
              <a16:creationId xmlns:a16="http://schemas.microsoft.com/office/drawing/2014/main" id="{9323C701-1442-4D78-A3C5-4C607A11E2F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3" name="Text Box 13">
          <a:extLst>
            <a:ext uri="{FF2B5EF4-FFF2-40B4-BE49-F238E27FC236}">
              <a16:creationId xmlns:a16="http://schemas.microsoft.com/office/drawing/2014/main" id="{CDB20A4A-A40B-4DF4-8B08-7D30C82AB7E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4" name="Text Box 14">
          <a:extLst>
            <a:ext uri="{FF2B5EF4-FFF2-40B4-BE49-F238E27FC236}">
              <a16:creationId xmlns:a16="http://schemas.microsoft.com/office/drawing/2014/main" id="{6C95EE58-388D-4F40-800A-1096D57D46F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1B5C4669-13C9-4B09-854D-7CF9E5A8201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6" name="Text Box 16">
          <a:extLst>
            <a:ext uri="{FF2B5EF4-FFF2-40B4-BE49-F238E27FC236}">
              <a16:creationId xmlns:a16="http://schemas.microsoft.com/office/drawing/2014/main" id="{44E5A4BA-15AE-4BF5-BBE3-BEEBFB6669F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7" name="Text Box 17">
          <a:extLst>
            <a:ext uri="{FF2B5EF4-FFF2-40B4-BE49-F238E27FC236}">
              <a16:creationId xmlns:a16="http://schemas.microsoft.com/office/drawing/2014/main" id="{2E62EBE0-0DDF-4D27-B1F6-2033E612249E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8" name="Text Box 7">
          <a:extLst>
            <a:ext uri="{FF2B5EF4-FFF2-40B4-BE49-F238E27FC236}">
              <a16:creationId xmlns:a16="http://schemas.microsoft.com/office/drawing/2014/main" id="{CC8005E7-7B83-4CED-983E-D99D84C8DE42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19" name="Text Box 8">
          <a:extLst>
            <a:ext uri="{FF2B5EF4-FFF2-40B4-BE49-F238E27FC236}">
              <a16:creationId xmlns:a16="http://schemas.microsoft.com/office/drawing/2014/main" id="{DD53B710-D23E-41B7-B421-4C62E80A3CA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741AC839-A4C3-4EAA-884F-387BCE2D315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1" name="Text Box 10">
          <a:extLst>
            <a:ext uri="{FF2B5EF4-FFF2-40B4-BE49-F238E27FC236}">
              <a16:creationId xmlns:a16="http://schemas.microsoft.com/office/drawing/2014/main" id="{C069D7D0-FB77-4731-A969-5F0191563CA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2" name="Text Box 11">
          <a:extLst>
            <a:ext uri="{FF2B5EF4-FFF2-40B4-BE49-F238E27FC236}">
              <a16:creationId xmlns:a16="http://schemas.microsoft.com/office/drawing/2014/main" id="{BC92D8B2-AB25-4A8A-8D9C-C1E0FEC4512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3" name="Text Box 12">
          <a:extLst>
            <a:ext uri="{FF2B5EF4-FFF2-40B4-BE49-F238E27FC236}">
              <a16:creationId xmlns:a16="http://schemas.microsoft.com/office/drawing/2014/main" id="{5DE5F2D7-B676-413D-A266-D5DBB03E60B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4" name="Text Box 13">
          <a:extLst>
            <a:ext uri="{FF2B5EF4-FFF2-40B4-BE49-F238E27FC236}">
              <a16:creationId xmlns:a16="http://schemas.microsoft.com/office/drawing/2014/main" id="{2D4F44C3-51F6-4271-90AE-1C160C4B2CE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5" name="Text Box 14">
          <a:extLst>
            <a:ext uri="{FF2B5EF4-FFF2-40B4-BE49-F238E27FC236}">
              <a16:creationId xmlns:a16="http://schemas.microsoft.com/office/drawing/2014/main" id="{796B78EE-65A1-477A-A483-2F3C5E3D4CE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45A72DA3-2BAE-4769-94E4-194C3650A40B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7" name="Text Box 16">
          <a:extLst>
            <a:ext uri="{FF2B5EF4-FFF2-40B4-BE49-F238E27FC236}">
              <a16:creationId xmlns:a16="http://schemas.microsoft.com/office/drawing/2014/main" id="{D0AFFD42-0B76-4DD9-A368-36BC65F97FA3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8" name="Text Box 17">
          <a:extLst>
            <a:ext uri="{FF2B5EF4-FFF2-40B4-BE49-F238E27FC236}">
              <a16:creationId xmlns:a16="http://schemas.microsoft.com/office/drawing/2014/main" id="{49E7B09B-9C51-458E-A83D-5832E7FC67FC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29" name="Text Box 6">
          <a:extLst>
            <a:ext uri="{FF2B5EF4-FFF2-40B4-BE49-F238E27FC236}">
              <a16:creationId xmlns:a16="http://schemas.microsoft.com/office/drawing/2014/main" id="{5310514E-5D6A-40C8-9DCB-0712A06EA2F5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0" name="Text Box 7">
          <a:extLst>
            <a:ext uri="{FF2B5EF4-FFF2-40B4-BE49-F238E27FC236}">
              <a16:creationId xmlns:a16="http://schemas.microsoft.com/office/drawing/2014/main" id="{03D46FF6-3099-487E-AD25-2945042F498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1" name="Text Box 8">
          <a:extLst>
            <a:ext uri="{FF2B5EF4-FFF2-40B4-BE49-F238E27FC236}">
              <a16:creationId xmlns:a16="http://schemas.microsoft.com/office/drawing/2014/main" id="{AD64105F-6AB2-45C1-A31A-19499F3C83A1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2DC1A92-524D-4BF7-98C4-2B40815B57F8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3" name="Text Box 10">
          <a:extLst>
            <a:ext uri="{FF2B5EF4-FFF2-40B4-BE49-F238E27FC236}">
              <a16:creationId xmlns:a16="http://schemas.microsoft.com/office/drawing/2014/main" id="{BE55EED0-4EF2-4659-8572-458BEC46A93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4" name="Text Box 11">
          <a:extLst>
            <a:ext uri="{FF2B5EF4-FFF2-40B4-BE49-F238E27FC236}">
              <a16:creationId xmlns:a16="http://schemas.microsoft.com/office/drawing/2014/main" id="{F482CE3C-0437-4C8C-A401-1DECAE3E310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5" name="Text Box 12">
          <a:extLst>
            <a:ext uri="{FF2B5EF4-FFF2-40B4-BE49-F238E27FC236}">
              <a16:creationId xmlns:a16="http://schemas.microsoft.com/office/drawing/2014/main" id="{2987BDBF-5F7B-4D3D-89E1-C640ABFAA217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6" name="Text Box 13">
          <a:extLst>
            <a:ext uri="{FF2B5EF4-FFF2-40B4-BE49-F238E27FC236}">
              <a16:creationId xmlns:a16="http://schemas.microsoft.com/office/drawing/2014/main" id="{590652F0-024A-48B8-AFF4-7B0B6BAAF7D4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7" name="Text Box 14">
          <a:extLst>
            <a:ext uri="{FF2B5EF4-FFF2-40B4-BE49-F238E27FC236}">
              <a16:creationId xmlns:a16="http://schemas.microsoft.com/office/drawing/2014/main" id="{31020DC8-814F-4715-B098-4C6C48027C1D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0F040B68-C398-4119-B093-143EB9F47B4F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39" name="Text Box 16">
          <a:extLst>
            <a:ext uri="{FF2B5EF4-FFF2-40B4-BE49-F238E27FC236}">
              <a16:creationId xmlns:a16="http://schemas.microsoft.com/office/drawing/2014/main" id="{E10B6E59-8995-4A90-82F8-CEF8F5EE6240}"/>
            </a:ext>
          </a:extLst>
        </xdr:cNvPr>
        <xdr:cNvSpPr txBox="1">
          <a:spLocks noChangeArrowheads="1"/>
        </xdr:cNvSpPr>
      </xdr:nvSpPr>
      <xdr:spPr bwMode="auto">
        <a:xfrm>
          <a:off x="56197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38100</xdr:colOff>
      <xdr:row>14</xdr:row>
      <xdr:rowOff>0</xdr:rowOff>
    </xdr:from>
    <xdr:ext cx="85725" cy="228600"/>
    <xdr:sp macro="" textlink="">
      <xdr:nvSpPr>
        <xdr:cNvPr id="1740" name="Text Box 17">
          <a:extLst>
            <a:ext uri="{FF2B5EF4-FFF2-40B4-BE49-F238E27FC236}">
              <a16:creationId xmlns:a16="http://schemas.microsoft.com/office/drawing/2014/main" id="{6B25E218-D7BF-476C-AEB6-D5370692EAC9}"/>
            </a:ext>
          </a:extLst>
        </xdr:cNvPr>
        <xdr:cNvSpPr txBox="1">
          <a:spLocks noChangeArrowheads="1"/>
        </xdr:cNvSpPr>
      </xdr:nvSpPr>
      <xdr:spPr bwMode="auto">
        <a:xfrm>
          <a:off x="366183" y="3545417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id="{03708FE9-DEB6-46E1-A37E-D4C0923B7BD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2" name="Text Box 7">
          <a:extLst>
            <a:ext uri="{FF2B5EF4-FFF2-40B4-BE49-F238E27FC236}">
              <a16:creationId xmlns:a16="http://schemas.microsoft.com/office/drawing/2014/main" id="{7BD3D4B9-9D04-4E93-8C05-AD051EA69D0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3" name="Text Box 8">
          <a:extLst>
            <a:ext uri="{FF2B5EF4-FFF2-40B4-BE49-F238E27FC236}">
              <a16:creationId xmlns:a16="http://schemas.microsoft.com/office/drawing/2014/main" id="{6535B8BC-79BB-44B6-9C3B-9FA8D887798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4" name="Text Box 9">
          <a:extLst>
            <a:ext uri="{FF2B5EF4-FFF2-40B4-BE49-F238E27FC236}">
              <a16:creationId xmlns:a16="http://schemas.microsoft.com/office/drawing/2014/main" id="{FD5B62B4-C964-4B00-A83F-5AF43963722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5" name="Text Box 10">
          <a:extLst>
            <a:ext uri="{FF2B5EF4-FFF2-40B4-BE49-F238E27FC236}">
              <a16:creationId xmlns:a16="http://schemas.microsoft.com/office/drawing/2014/main" id="{A81CB3B4-0427-4A8D-93B9-266FDAB5629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6" name="Text Box 11">
          <a:extLst>
            <a:ext uri="{FF2B5EF4-FFF2-40B4-BE49-F238E27FC236}">
              <a16:creationId xmlns:a16="http://schemas.microsoft.com/office/drawing/2014/main" id="{AFA883CB-8361-4A80-AEF0-9BCC17D1555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4FA9764E-04C0-4E02-87C7-048A793937E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8" name="Text Box 13">
          <a:extLst>
            <a:ext uri="{FF2B5EF4-FFF2-40B4-BE49-F238E27FC236}">
              <a16:creationId xmlns:a16="http://schemas.microsoft.com/office/drawing/2014/main" id="{0362E161-747A-40EF-91D5-BA60FAE1F6F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49" name="Text Box 14">
          <a:extLst>
            <a:ext uri="{FF2B5EF4-FFF2-40B4-BE49-F238E27FC236}">
              <a16:creationId xmlns:a16="http://schemas.microsoft.com/office/drawing/2014/main" id="{E576636F-AE85-4B7C-AF5A-439EBA82F3A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ABBE9A9B-5C13-44B4-9715-DEE309E2CD0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1" name="Text Box 16">
          <a:extLst>
            <a:ext uri="{FF2B5EF4-FFF2-40B4-BE49-F238E27FC236}">
              <a16:creationId xmlns:a16="http://schemas.microsoft.com/office/drawing/2014/main" id="{2FC82039-73BA-43FF-B8DF-71431B8E070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2" name="Text Box 17">
          <a:extLst>
            <a:ext uri="{FF2B5EF4-FFF2-40B4-BE49-F238E27FC236}">
              <a16:creationId xmlns:a16="http://schemas.microsoft.com/office/drawing/2014/main" id="{B7A31557-9BD1-4312-B62A-37D59B5E28C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3" name="Text Box 6">
          <a:extLst>
            <a:ext uri="{FF2B5EF4-FFF2-40B4-BE49-F238E27FC236}">
              <a16:creationId xmlns:a16="http://schemas.microsoft.com/office/drawing/2014/main" id="{09C68FFD-BDDC-42D4-AEF0-48B7C8BA768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4" name="Text Box 7">
          <a:extLst>
            <a:ext uri="{FF2B5EF4-FFF2-40B4-BE49-F238E27FC236}">
              <a16:creationId xmlns:a16="http://schemas.microsoft.com/office/drawing/2014/main" id="{19A773A8-3E04-4990-8042-AE2064C8EFE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94A2E2D7-9EAA-44C3-86AE-6CABC88FE8B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6" name="Text Box 9">
          <a:extLst>
            <a:ext uri="{FF2B5EF4-FFF2-40B4-BE49-F238E27FC236}">
              <a16:creationId xmlns:a16="http://schemas.microsoft.com/office/drawing/2014/main" id="{081B8F3A-CB57-437E-BBCB-8036E20D0F5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7" name="Text Box 10">
          <a:extLst>
            <a:ext uri="{FF2B5EF4-FFF2-40B4-BE49-F238E27FC236}">
              <a16:creationId xmlns:a16="http://schemas.microsoft.com/office/drawing/2014/main" id="{951C31A1-5D22-4A8F-8DD9-8EF817C219A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8" name="Text Box 11">
          <a:extLst>
            <a:ext uri="{FF2B5EF4-FFF2-40B4-BE49-F238E27FC236}">
              <a16:creationId xmlns:a16="http://schemas.microsoft.com/office/drawing/2014/main" id="{82D86D4C-3B80-4906-82AF-1BB6C3FAE75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59" name="Text Box 12">
          <a:extLst>
            <a:ext uri="{FF2B5EF4-FFF2-40B4-BE49-F238E27FC236}">
              <a16:creationId xmlns:a16="http://schemas.microsoft.com/office/drawing/2014/main" id="{D0083A6D-1F93-4CC8-898D-904DE722D00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0" name="Text Box 13">
          <a:extLst>
            <a:ext uri="{FF2B5EF4-FFF2-40B4-BE49-F238E27FC236}">
              <a16:creationId xmlns:a16="http://schemas.microsoft.com/office/drawing/2014/main" id="{B63ACA17-5BAD-4A39-8CE2-3CF441CDB85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1" name="Text Box 14">
          <a:extLst>
            <a:ext uri="{FF2B5EF4-FFF2-40B4-BE49-F238E27FC236}">
              <a16:creationId xmlns:a16="http://schemas.microsoft.com/office/drawing/2014/main" id="{73E25962-4DE5-4519-B435-BD0B9EFF1C7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BEF31E65-81B2-40B4-918D-92977884364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3" name="Text Box 16">
          <a:extLst>
            <a:ext uri="{FF2B5EF4-FFF2-40B4-BE49-F238E27FC236}">
              <a16:creationId xmlns:a16="http://schemas.microsoft.com/office/drawing/2014/main" id="{92B98D08-8CD2-4E00-895C-DA5C3BF2011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4" name="Text Box 17">
          <a:extLst>
            <a:ext uri="{FF2B5EF4-FFF2-40B4-BE49-F238E27FC236}">
              <a16:creationId xmlns:a16="http://schemas.microsoft.com/office/drawing/2014/main" id="{DA39F395-B9FB-4499-8C2D-67AEED59B15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5" name="Text Box 7">
          <a:extLst>
            <a:ext uri="{FF2B5EF4-FFF2-40B4-BE49-F238E27FC236}">
              <a16:creationId xmlns:a16="http://schemas.microsoft.com/office/drawing/2014/main" id="{898C39B4-8906-44D7-9AE9-8601785B96F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id="{D27CB171-F8CD-4087-82D9-46A26E0FD5E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14CE4B4F-9E8A-4BBC-B400-D08BBA69789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8" name="Text Box 10">
          <a:extLst>
            <a:ext uri="{FF2B5EF4-FFF2-40B4-BE49-F238E27FC236}">
              <a16:creationId xmlns:a16="http://schemas.microsoft.com/office/drawing/2014/main" id="{E8C6560E-7525-4C13-AF6B-C18DD94DD90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69" name="Text Box 11">
          <a:extLst>
            <a:ext uri="{FF2B5EF4-FFF2-40B4-BE49-F238E27FC236}">
              <a16:creationId xmlns:a16="http://schemas.microsoft.com/office/drawing/2014/main" id="{482C7DE5-BC98-4700-B45F-48DC4E9764F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0" name="Text Box 12">
          <a:extLst>
            <a:ext uri="{FF2B5EF4-FFF2-40B4-BE49-F238E27FC236}">
              <a16:creationId xmlns:a16="http://schemas.microsoft.com/office/drawing/2014/main" id="{BEB10FCE-E5E7-4C52-8EFB-F5D53221C5B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1" name="Text Box 13">
          <a:extLst>
            <a:ext uri="{FF2B5EF4-FFF2-40B4-BE49-F238E27FC236}">
              <a16:creationId xmlns:a16="http://schemas.microsoft.com/office/drawing/2014/main" id="{317C4F8B-4862-4C65-81AC-F546963DBDF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2" name="Text Box 14">
          <a:extLst>
            <a:ext uri="{FF2B5EF4-FFF2-40B4-BE49-F238E27FC236}">
              <a16:creationId xmlns:a16="http://schemas.microsoft.com/office/drawing/2014/main" id="{97DA3BEB-D643-45D8-A601-1F75A9615CE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2DBD2BC2-E8A1-467D-B824-431C9282182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4" name="Text Box 16">
          <a:extLst>
            <a:ext uri="{FF2B5EF4-FFF2-40B4-BE49-F238E27FC236}">
              <a16:creationId xmlns:a16="http://schemas.microsoft.com/office/drawing/2014/main" id="{23F19F3D-ED93-455F-8809-3E19F027847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5" name="Text Box 17">
          <a:extLst>
            <a:ext uri="{FF2B5EF4-FFF2-40B4-BE49-F238E27FC236}">
              <a16:creationId xmlns:a16="http://schemas.microsoft.com/office/drawing/2014/main" id="{03BCE046-7A6E-4C05-9080-D7D82BF62CC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id="{4B96696C-CBE5-4118-BA5E-227C6C5DD5D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7" name="Text Box 7">
          <a:extLst>
            <a:ext uri="{FF2B5EF4-FFF2-40B4-BE49-F238E27FC236}">
              <a16:creationId xmlns:a16="http://schemas.microsoft.com/office/drawing/2014/main" id="{24970512-7B7D-418D-8FC2-B9DB605D1D2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3A6C8312-7551-4679-9288-E5C8C04F783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79" name="Text Box 9">
          <a:extLst>
            <a:ext uri="{FF2B5EF4-FFF2-40B4-BE49-F238E27FC236}">
              <a16:creationId xmlns:a16="http://schemas.microsoft.com/office/drawing/2014/main" id="{EA2C65E1-09B9-4C0C-A3A8-68EACDD9BAB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0" name="Text Box 10">
          <a:extLst>
            <a:ext uri="{FF2B5EF4-FFF2-40B4-BE49-F238E27FC236}">
              <a16:creationId xmlns:a16="http://schemas.microsoft.com/office/drawing/2014/main" id="{5489B9AC-16AE-4994-9701-74B752B41E3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1" name="Text Box 11">
          <a:extLst>
            <a:ext uri="{FF2B5EF4-FFF2-40B4-BE49-F238E27FC236}">
              <a16:creationId xmlns:a16="http://schemas.microsoft.com/office/drawing/2014/main" id="{93A577F7-C194-476E-9E87-4822DBAE638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2" name="Text Box 12">
          <a:extLst>
            <a:ext uri="{FF2B5EF4-FFF2-40B4-BE49-F238E27FC236}">
              <a16:creationId xmlns:a16="http://schemas.microsoft.com/office/drawing/2014/main" id="{415D88C6-A5CF-41E9-9E32-A42C73360B1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3" name="Text Box 13">
          <a:extLst>
            <a:ext uri="{FF2B5EF4-FFF2-40B4-BE49-F238E27FC236}">
              <a16:creationId xmlns:a16="http://schemas.microsoft.com/office/drawing/2014/main" id="{C5FF8EB5-F7BC-4DF4-9ADB-0190BF7AAA2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ACF011A-6452-4FE1-838C-3290C2628BBB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1BB9F416-C561-4FC3-B708-01B286C554C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6" name="Text Box 16">
          <a:extLst>
            <a:ext uri="{FF2B5EF4-FFF2-40B4-BE49-F238E27FC236}">
              <a16:creationId xmlns:a16="http://schemas.microsoft.com/office/drawing/2014/main" id="{A187EE30-B0D8-4C29-ABAE-A792CED85D9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7" name="Text Box 17">
          <a:extLst>
            <a:ext uri="{FF2B5EF4-FFF2-40B4-BE49-F238E27FC236}">
              <a16:creationId xmlns:a16="http://schemas.microsoft.com/office/drawing/2014/main" id="{C58ABA26-6D9A-4C12-9620-1E7AB989785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8" name="Text Box 6">
          <a:extLst>
            <a:ext uri="{FF2B5EF4-FFF2-40B4-BE49-F238E27FC236}">
              <a16:creationId xmlns:a16="http://schemas.microsoft.com/office/drawing/2014/main" id="{ACCD4D9F-00D7-4036-89A9-01716D528C4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89" name="Text Box 7">
          <a:extLst>
            <a:ext uri="{FF2B5EF4-FFF2-40B4-BE49-F238E27FC236}">
              <a16:creationId xmlns:a16="http://schemas.microsoft.com/office/drawing/2014/main" id="{9C983352-B900-449F-B0F4-04A786FF58D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65393C6C-22E3-4EB8-B649-81B086DF72F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1" name="Text Box 9">
          <a:extLst>
            <a:ext uri="{FF2B5EF4-FFF2-40B4-BE49-F238E27FC236}">
              <a16:creationId xmlns:a16="http://schemas.microsoft.com/office/drawing/2014/main" id="{7FF01914-5199-492D-9B29-CC0F69C799B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2" name="Text Box 10">
          <a:extLst>
            <a:ext uri="{FF2B5EF4-FFF2-40B4-BE49-F238E27FC236}">
              <a16:creationId xmlns:a16="http://schemas.microsoft.com/office/drawing/2014/main" id="{15D2ACA8-29DE-470F-B42F-56D3B02C9D2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3" name="Text Box 11">
          <a:extLst>
            <a:ext uri="{FF2B5EF4-FFF2-40B4-BE49-F238E27FC236}">
              <a16:creationId xmlns:a16="http://schemas.microsoft.com/office/drawing/2014/main" id="{D8B3BF74-90E9-4E51-A817-48B1E4E890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4" name="Text Box 12">
          <a:extLst>
            <a:ext uri="{FF2B5EF4-FFF2-40B4-BE49-F238E27FC236}">
              <a16:creationId xmlns:a16="http://schemas.microsoft.com/office/drawing/2014/main" id="{291FF085-9308-4D65-A8F1-DA5ECBD75D9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5" name="Text Box 13">
          <a:extLst>
            <a:ext uri="{FF2B5EF4-FFF2-40B4-BE49-F238E27FC236}">
              <a16:creationId xmlns:a16="http://schemas.microsoft.com/office/drawing/2014/main" id="{1A7E30A0-F9B2-4B9F-8477-E2EDC48DF3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6" name="Text Box 14">
          <a:extLst>
            <a:ext uri="{FF2B5EF4-FFF2-40B4-BE49-F238E27FC236}">
              <a16:creationId xmlns:a16="http://schemas.microsoft.com/office/drawing/2014/main" id="{2AB246FF-EE98-4890-9B91-0BE7CE46AD1E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39DAA6C1-A88E-43C1-8C4A-F9E4D83085C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8" name="Text Box 16">
          <a:extLst>
            <a:ext uri="{FF2B5EF4-FFF2-40B4-BE49-F238E27FC236}">
              <a16:creationId xmlns:a16="http://schemas.microsoft.com/office/drawing/2014/main" id="{32BD45EB-6C88-4F61-9878-64305502B70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799" name="Text Box 17">
          <a:extLst>
            <a:ext uri="{FF2B5EF4-FFF2-40B4-BE49-F238E27FC236}">
              <a16:creationId xmlns:a16="http://schemas.microsoft.com/office/drawing/2014/main" id="{1FA1A631-8CCD-4E9E-8B12-4AE9345328B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0" name="Text Box 6">
          <a:extLst>
            <a:ext uri="{FF2B5EF4-FFF2-40B4-BE49-F238E27FC236}">
              <a16:creationId xmlns:a16="http://schemas.microsoft.com/office/drawing/2014/main" id="{F9A5ECBA-82E4-44F7-8B7E-73BF7205E46E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1" name="Text Box 7">
          <a:extLst>
            <a:ext uri="{FF2B5EF4-FFF2-40B4-BE49-F238E27FC236}">
              <a16:creationId xmlns:a16="http://schemas.microsoft.com/office/drawing/2014/main" id="{B8B413B6-A77F-4366-BB10-137627D7836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1ADCD287-FA48-47D9-AEB4-5ECFDE05769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62BD5D24-C074-4845-824B-C5027D06CEE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4" name="Text Box 10">
          <a:extLst>
            <a:ext uri="{FF2B5EF4-FFF2-40B4-BE49-F238E27FC236}">
              <a16:creationId xmlns:a16="http://schemas.microsoft.com/office/drawing/2014/main" id="{CDD4A152-696E-472E-AB8B-7FDC6A1AD2E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5" name="Text Box 11">
          <a:extLst>
            <a:ext uri="{FF2B5EF4-FFF2-40B4-BE49-F238E27FC236}">
              <a16:creationId xmlns:a16="http://schemas.microsoft.com/office/drawing/2014/main" id="{EC6349C0-0705-46FC-875E-E478B0E3D8F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6" name="Text Box 12">
          <a:extLst>
            <a:ext uri="{FF2B5EF4-FFF2-40B4-BE49-F238E27FC236}">
              <a16:creationId xmlns:a16="http://schemas.microsoft.com/office/drawing/2014/main" id="{E230E410-07BD-40DC-8700-FF293042CC8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7" name="Text Box 13">
          <a:extLst>
            <a:ext uri="{FF2B5EF4-FFF2-40B4-BE49-F238E27FC236}">
              <a16:creationId xmlns:a16="http://schemas.microsoft.com/office/drawing/2014/main" id="{1FF9EE0F-6389-46CC-A779-E2630E34815E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8" name="Text Box 14">
          <a:extLst>
            <a:ext uri="{FF2B5EF4-FFF2-40B4-BE49-F238E27FC236}">
              <a16:creationId xmlns:a16="http://schemas.microsoft.com/office/drawing/2014/main" id="{322A64A6-DA84-4DD4-834D-C013D94EC03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08323262-1CD2-4D29-808C-23B480AED57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0" name="Text Box 16">
          <a:extLst>
            <a:ext uri="{FF2B5EF4-FFF2-40B4-BE49-F238E27FC236}">
              <a16:creationId xmlns:a16="http://schemas.microsoft.com/office/drawing/2014/main" id="{8C19A8E4-58D9-401B-8B45-656067CE9FC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1" name="Text Box 17">
          <a:extLst>
            <a:ext uri="{FF2B5EF4-FFF2-40B4-BE49-F238E27FC236}">
              <a16:creationId xmlns:a16="http://schemas.microsoft.com/office/drawing/2014/main" id="{6D0EB058-6912-4558-BA52-987F99AB300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2" name="Text Box 7">
          <a:extLst>
            <a:ext uri="{FF2B5EF4-FFF2-40B4-BE49-F238E27FC236}">
              <a16:creationId xmlns:a16="http://schemas.microsoft.com/office/drawing/2014/main" id="{78B0C9FA-33C6-4146-B015-A921CA7C5CB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3" name="Text Box 8">
          <a:extLst>
            <a:ext uri="{FF2B5EF4-FFF2-40B4-BE49-F238E27FC236}">
              <a16:creationId xmlns:a16="http://schemas.microsoft.com/office/drawing/2014/main" id="{42599610-21E0-4CE7-819D-77FA71973E3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9BBE82EF-DB4C-4045-BBFA-E871AA5B3A1E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5" name="Text Box 10">
          <a:extLst>
            <a:ext uri="{FF2B5EF4-FFF2-40B4-BE49-F238E27FC236}">
              <a16:creationId xmlns:a16="http://schemas.microsoft.com/office/drawing/2014/main" id="{2CA8B7BE-B7F9-4489-95B6-7A55DBCD041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6" name="Text Box 11">
          <a:extLst>
            <a:ext uri="{FF2B5EF4-FFF2-40B4-BE49-F238E27FC236}">
              <a16:creationId xmlns:a16="http://schemas.microsoft.com/office/drawing/2014/main" id="{87C88D5D-E84F-40C7-B0A5-FA1D29BFA62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7" name="Text Box 12">
          <a:extLst>
            <a:ext uri="{FF2B5EF4-FFF2-40B4-BE49-F238E27FC236}">
              <a16:creationId xmlns:a16="http://schemas.microsoft.com/office/drawing/2014/main" id="{B8136A47-B19D-43A0-BB14-15751097455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8" name="Text Box 13">
          <a:extLst>
            <a:ext uri="{FF2B5EF4-FFF2-40B4-BE49-F238E27FC236}">
              <a16:creationId xmlns:a16="http://schemas.microsoft.com/office/drawing/2014/main" id="{4BEECB80-D2D0-49C1-9B0D-5FC42B95D4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19" name="Text Box 14">
          <a:extLst>
            <a:ext uri="{FF2B5EF4-FFF2-40B4-BE49-F238E27FC236}">
              <a16:creationId xmlns:a16="http://schemas.microsoft.com/office/drawing/2014/main" id="{EE70EC69-8C62-42E9-8B3A-3AC1F91840DE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13BFEF45-0447-48E6-93FC-86584A19554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905C9BC5-9175-4329-BAB7-0167580CC1E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2" name="Text Box 17">
          <a:extLst>
            <a:ext uri="{FF2B5EF4-FFF2-40B4-BE49-F238E27FC236}">
              <a16:creationId xmlns:a16="http://schemas.microsoft.com/office/drawing/2014/main" id="{6777F990-53DC-46B2-AF60-F076044D3F2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id="{4E7A1EE9-64A1-44CB-A907-A027C5A64B9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4" name="Text Box 7">
          <a:extLst>
            <a:ext uri="{FF2B5EF4-FFF2-40B4-BE49-F238E27FC236}">
              <a16:creationId xmlns:a16="http://schemas.microsoft.com/office/drawing/2014/main" id="{A0FAA0B7-8BBE-4F23-BFA1-D61DDB5F567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5" name="Text Box 8">
          <a:extLst>
            <a:ext uri="{FF2B5EF4-FFF2-40B4-BE49-F238E27FC236}">
              <a16:creationId xmlns:a16="http://schemas.microsoft.com/office/drawing/2014/main" id="{88100A95-AD9C-4095-861D-1CD1ED82203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6" name="Text Box 9">
          <a:extLst>
            <a:ext uri="{FF2B5EF4-FFF2-40B4-BE49-F238E27FC236}">
              <a16:creationId xmlns:a16="http://schemas.microsoft.com/office/drawing/2014/main" id="{FE2CC7D7-DBE7-49D3-BEA1-6824D9D534C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7" name="Text Box 10">
          <a:extLst>
            <a:ext uri="{FF2B5EF4-FFF2-40B4-BE49-F238E27FC236}">
              <a16:creationId xmlns:a16="http://schemas.microsoft.com/office/drawing/2014/main" id="{B453BF42-DFF5-459F-957F-5BDDC3D4160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8" name="Text Box 11">
          <a:extLst>
            <a:ext uri="{FF2B5EF4-FFF2-40B4-BE49-F238E27FC236}">
              <a16:creationId xmlns:a16="http://schemas.microsoft.com/office/drawing/2014/main" id="{D371C90C-6F7A-422A-93E5-59B7C488366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29" name="Text Box 12">
          <a:extLst>
            <a:ext uri="{FF2B5EF4-FFF2-40B4-BE49-F238E27FC236}">
              <a16:creationId xmlns:a16="http://schemas.microsoft.com/office/drawing/2014/main" id="{543FEF7B-D8A9-48EC-A924-19B4C2D2588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30" name="Text Box 13">
          <a:extLst>
            <a:ext uri="{FF2B5EF4-FFF2-40B4-BE49-F238E27FC236}">
              <a16:creationId xmlns:a16="http://schemas.microsoft.com/office/drawing/2014/main" id="{B8931B2E-8EB6-4888-84CD-3A779038B69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31" name="Text Box 14">
          <a:extLst>
            <a:ext uri="{FF2B5EF4-FFF2-40B4-BE49-F238E27FC236}">
              <a16:creationId xmlns:a16="http://schemas.microsoft.com/office/drawing/2014/main" id="{11869341-BD78-4A85-BAC9-8631FF76D6D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79DFB4BD-7B62-441F-BA53-8F592ED3924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33" name="Text Box 16">
          <a:extLst>
            <a:ext uri="{FF2B5EF4-FFF2-40B4-BE49-F238E27FC236}">
              <a16:creationId xmlns:a16="http://schemas.microsoft.com/office/drawing/2014/main" id="{25EF0640-685F-459F-BC67-7B0747DA629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28600"/>
    <xdr:sp macro="" textlink="">
      <xdr:nvSpPr>
        <xdr:cNvPr id="1834" name="Text Box 17">
          <a:extLst>
            <a:ext uri="{FF2B5EF4-FFF2-40B4-BE49-F238E27FC236}">
              <a16:creationId xmlns:a16="http://schemas.microsoft.com/office/drawing/2014/main" id="{076B7F72-DD72-4C12-8074-1CEDBDE1581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8D6DDFD1-57E0-47B0-84C1-5EBBB082D34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A68A2995-2476-4A0A-AB90-E47E92DE532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204B01-4685-47AE-9B76-4BA0CFAEF6E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DEB1F063-7CDA-4DA7-B611-D0082D31541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A897EABD-6E0A-4D80-950A-ABEDB26FC31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48E9CC8D-8AB4-41BB-B2E6-2DF78CE863D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173F65CD-C13D-49B4-A513-3F109F38650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7CC656D6-F678-4681-9F18-C3CBB645926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878B6A8A-303A-4F97-9B24-EAFE7E95F67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FC0BC23-4A23-4DF2-B839-4B46A0A9206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4149F0EF-5B8E-4253-A97B-6AF3381114F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592C030C-A8DC-4757-8BA4-5A217EE365C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EFA61566-EC61-402A-9DD8-554B8C42549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84AC3BF3-B51F-4CF8-9645-FAA77D32F51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F55CA4F0-FB41-43BF-95CD-0B2AF1FFB81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B6A844FB-C36B-49A4-90E1-2F824F63979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DCEF3D0-D9C8-49D9-BE72-A4B4C456F68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0606E044-4ADB-4506-9489-13DF7A608EE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18034C9F-3F04-43BA-BB58-37BB55AD583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474B37EF-B09A-45A8-9677-74B7A67F8CC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1C294C73-6DA7-4B70-854D-E5D132C7061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4433DEA2-377D-4389-B690-4718FB57D5A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5DD62E06-F917-44A8-A550-6F970324F67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D6D423AD-70B6-445F-8BD2-F516990A759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7AA4337D-62CF-4118-A873-91D61F245C1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96CBF0EB-47E6-457B-8A47-9BF9DF58C3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7FEF763-970B-4AAD-8C36-4A693882FF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" name="Text Box 24">
          <a:extLst>
            <a:ext uri="{FF2B5EF4-FFF2-40B4-BE49-F238E27FC236}">
              <a16:creationId xmlns:a16="http://schemas.microsoft.com/office/drawing/2014/main" id="{61F45A69-A97B-466C-A820-C92F92F274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" name="Text Box 25">
          <a:extLst>
            <a:ext uri="{FF2B5EF4-FFF2-40B4-BE49-F238E27FC236}">
              <a16:creationId xmlns:a16="http://schemas.microsoft.com/office/drawing/2014/main" id="{AF510156-1F29-45D5-9A9F-A96E65C4F80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571E3928-0A8C-4CCD-B481-741F4D6A3F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320AA662-07F2-4C4E-8271-3C97CFA5E0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" name="Text Box 28">
          <a:extLst>
            <a:ext uri="{FF2B5EF4-FFF2-40B4-BE49-F238E27FC236}">
              <a16:creationId xmlns:a16="http://schemas.microsoft.com/office/drawing/2014/main" id="{712CB3C3-BA9F-477C-9BFD-F373E7D63F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4" name="Text Box 29">
          <a:extLst>
            <a:ext uri="{FF2B5EF4-FFF2-40B4-BE49-F238E27FC236}">
              <a16:creationId xmlns:a16="http://schemas.microsoft.com/office/drawing/2014/main" id="{5E6A1433-7811-40D6-9135-9A9B950515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5EB4C77B-097E-4B13-9E5A-DDE1DE8BD5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8F200D98-18EF-421C-8B18-48B5B57F23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EED62226-A130-4AC6-A060-4FB9919FC5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0EC95FC8-F99C-42DE-92E3-09F123187F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481DB792-B4AF-47C5-86C9-A867F6020C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" name="Text Box 19">
          <a:extLst>
            <a:ext uri="{FF2B5EF4-FFF2-40B4-BE49-F238E27FC236}">
              <a16:creationId xmlns:a16="http://schemas.microsoft.com/office/drawing/2014/main" id="{7D3E1D89-B0B4-4F88-A2F3-7D1D4092FE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" name="Text Box 20">
          <a:extLst>
            <a:ext uri="{FF2B5EF4-FFF2-40B4-BE49-F238E27FC236}">
              <a16:creationId xmlns:a16="http://schemas.microsoft.com/office/drawing/2014/main" id="{0C7E0AFD-91AA-43E2-B1C7-9CF0D6C22C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" name="Text Box 21">
          <a:extLst>
            <a:ext uri="{FF2B5EF4-FFF2-40B4-BE49-F238E27FC236}">
              <a16:creationId xmlns:a16="http://schemas.microsoft.com/office/drawing/2014/main" id="{D5AAAC74-B3D4-4CB0-BF10-7C32714CC6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CD7233B7-725A-4387-A2C8-E932CC54A3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AF109F3D-FEB8-4102-ADC1-6E861D0E222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45D03DBF-422E-432E-AFFD-49AA8DDAE4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768D8B87-EB0A-4135-B996-AA64CB33CE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A28C4DA5-1E0A-4B21-A8CE-D1D8291A28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D3F5CDA9-27EC-4CF8-B0B1-75D20794FF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F4231611-8693-4D17-9457-1CAD7AD8CC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" name="Text Box 21">
          <a:extLst>
            <a:ext uri="{FF2B5EF4-FFF2-40B4-BE49-F238E27FC236}">
              <a16:creationId xmlns:a16="http://schemas.microsoft.com/office/drawing/2014/main" id="{0FF4F719-F5E0-4B6E-93C8-4516B5D234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70B7A83F-D1A8-49F9-BF18-C2F1D05415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A4BC7168-D844-40BD-9E89-1C45B08A55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3" name="Text Box 24">
          <a:extLst>
            <a:ext uri="{FF2B5EF4-FFF2-40B4-BE49-F238E27FC236}">
              <a16:creationId xmlns:a16="http://schemas.microsoft.com/office/drawing/2014/main" id="{D58E054A-1EB7-4B78-A592-89B8B0C6F3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" name="Text Box 25">
          <a:extLst>
            <a:ext uri="{FF2B5EF4-FFF2-40B4-BE49-F238E27FC236}">
              <a16:creationId xmlns:a16="http://schemas.microsoft.com/office/drawing/2014/main" id="{5B99286C-DFA1-4590-BA90-546B927B76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" name="Text Box 26">
          <a:extLst>
            <a:ext uri="{FF2B5EF4-FFF2-40B4-BE49-F238E27FC236}">
              <a16:creationId xmlns:a16="http://schemas.microsoft.com/office/drawing/2014/main" id="{E3D68E3A-86D3-4CED-AAE1-4C3E93E9AB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60B11C66-D3AB-4135-BB9D-20AD6F73CE9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" name="Text Box 28">
          <a:extLst>
            <a:ext uri="{FF2B5EF4-FFF2-40B4-BE49-F238E27FC236}">
              <a16:creationId xmlns:a16="http://schemas.microsoft.com/office/drawing/2014/main" id="{B72231B9-AB8B-493F-931C-08687AE0C2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" name="Text Box 29">
          <a:extLst>
            <a:ext uri="{FF2B5EF4-FFF2-40B4-BE49-F238E27FC236}">
              <a16:creationId xmlns:a16="http://schemas.microsoft.com/office/drawing/2014/main" id="{4BD5F29E-4F63-4290-82B2-A41C4B9126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988D152E-4D7F-4105-8D6D-3E1D133E37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5460622B-3534-4C84-9886-42B2E3B9B7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FB82B79A-4876-4A02-A73A-F9014F0235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B66582B7-F561-4277-9889-88165ACCEC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E85EAD0E-81F2-4F63-91A8-74D4EE6DCC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0C57D40C-7D4D-409B-B905-DD8579E29D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CD33E3D3-014D-4BF7-B8F1-7591889D9E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A8322819-8292-4C2C-A324-BF5CF64C93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9F2CA06F-26F9-4DFF-9656-9CF0F242C0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E2FA9DDC-5159-475B-9328-6A6B948580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67BF7C00-68B6-4CD6-B552-E6E9CAE71A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90763117-76B8-4FFB-9070-12D3110F6E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" name="Text Box 18">
          <a:extLst>
            <a:ext uri="{FF2B5EF4-FFF2-40B4-BE49-F238E27FC236}">
              <a16:creationId xmlns:a16="http://schemas.microsoft.com/office/drawing/2014/main" id="{45D10CB9-15BE-4DA0-90F9-A0F2DD26E4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51558478-2975-40F1-8F7B-B26A0350BA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90975A2E-4240-4563-8133-C35C070158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" name="Text Box 21">
          <a:extLst>
            <a:ext uri="{FF2B5EF4-FFF2-40B4-BE49-F238E27FC236}">
              <a16:creationId xmlns:a16="http://schemas.microsoft.com/office/drawing/2014/main" id="{6DD1F3EA-4F34-47DD-915E-D6E5A0B9ED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BCAA3C84-47F6-413F-83E4-606AF41EB5B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3D6057F3-DA34-44B1-8754-8ACDBBDC2F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" name="Text Box 24">
          <a:extLst>
            <a:ext uri="{FF2B5EF4-FFF2-40B4-BE49-F238E27FC236}">
              <a16:creationId xmlns:a16="http://schemas.microsoft.com/office/drawing/2014/main" id="{B4631AC8-7ABD-4C0A-AB97-E0DD04AE09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" name="Text Box 25">
          <a:extLst>
            <a:ext uri="{FF2B5EF4-FFF2-40B4-BE49-F238E27FC236}">
              <a16:creationId xmlns:a16="http://schemas.microsoft.com/office/drawing/2014/main" id="{2186FB20-E87A-4E7F-AAB1-7B5CCAE2EB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" name="Text Box 26">
          <a:extLst>
            <a:ext uri="{FF2B5EF4-FFF2-40B4-BE49-F238E27FC236}">
              <a16:creationId xmlns:a16="http://schemas.microsoft.com/office/drawing/2014/main" id="{1969D551-8F1A-4D76-9EB6-8B658D5700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F6C4DC3-2E9F-48D5-9772-8787B640BE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" name="Text Box 28">
          <a:extLst>
            <a:ext uri="{FF2B5EF4-FFF2-40B4-BE49-F238E27FC236}">
              <a16:creationId xmlns:a16="http://schemas.microsoft.com/office/drawing/2014/main" id="{82F2B837-C10F-48C2-9DEE-30FD2E89C3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8B1419A8-F895-4F21-8D6B-B24C12505E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5335F57C-5F6C-40B3-AE8A-28C816CDA5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F97A663F-CBD3-4D1F-8563-F2455EFD00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CCC1F1C8-73D4-4F24-A276-15C62C6E4F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6" name="Text Box 17">
          <a:extLst>
            <a:ext uri="{FF2B5EF4-FFF2-40B4-BE49-F238E27FC236}">
              <a16:creationId xmlns:a16="http://schemas.microsoft.com/office/drawing/2014/main" id="{3619CDD4-8C73-4384-8A09-67B6B488ED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7" name="Text Box 18">
          <a:extLst>
            <a:ext uri="{FF2B5EF4-FFF2-40B4-BE49-F238E27FC236}">
              <a16:creationId xmlns:a16="http://schemas.microsoft.com/office/drawing/2014/main" id="{01D502D1-AAEF-4DA2-BE16-E93FF4F581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" name="Text Box 19">
          <a:extLst>
            <a:ext uri="{FF2B5EF4-FFF2-40B4-BE49-F238E27FC236}">
              <a16:creationId xmlns:a16="http://schemas.microsoft.com/office/drawing/2014/main" id="{9FE64708-412B-4101-B816-05B43536F7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" name="Text Box 20">
          <a:extLst>
            <a:ext uri="{FF2B5EF4-FFF2-40B4-BE49-F238E27FC236}">
              <a16:creationId xmlns:a16="http://schemas.microsoft.com/office/drawing/2014/main" id="{1453D131-9297-4CE4-B6D3-B2A9D54795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" name="Text Box 21">
          <a:extLst>
            <a:ext uri="{FF2B5EF4-FFF2-40B4-BE49-F238E27FC236}">
              <a16:creationId xmlns:a16="http://schemas.microsoft.com/office/drawing/2014/main" id="{6749467E-2230-473B-838B-DE1C44130F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952FF7D4-DA8E-408E-93C9-9367C17A4B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F4FB9A94-6A2C-4885-AB7C-67C93E94DA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5029DF42-F9D2-4077-A627-190B5F915C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" name="Text Box 17">
          <a:extLst>
            <a:ext uri="{FF2B5EF4-FFF2-40B4-BE49-F238E27FC236}">
              <a16:creationId xmlns:a16="http://schemas.microsoft.com/office/drawing/2014/main" id="{6E7E34A8-3C3F-47AF-A8E3-88281E7FA9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" name="Text Box 18">
          <a:extLst>
            <a:ext uri="{FF2B5EF4-FFF2-40B4-BE49-F238E27FC236}">
              <a16:creationId xmlns:a16="http://schemas.microsoft.com/office/drawing/2014/main" id="{E196DAAB-73C7-4F84-8C62-0517AF02F2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" name="Text Box 19">
          <a:extLst>
            <a:ext uri="{FF2B5EF4-FFF2-40B4-BE49-F238E27FC236}">
              <a16:creationId xmlns:a16="http://schemas.microsoft.com/office/drawing/2014/main" id="{2220D485-5DB3-44E2-8814-C78532BFB1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" name="Text Box 20">
          <a:extLst>
            <a:ext uri="{FF2B5EF4-FFF2-40B4-BE49-F238E27FC236}">
              <a16:creationId xmlns:a16="http://schemas.microsoft.com/office/drawing/2014/main" id="{5FFDD58C-3D72-46BE-BBBC-B0FD1AEB6A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" name="Text Box 21">
          <a:extLst>
            <a:ext uri="{FF2B5EF4-FFF2-40B4-BE49-F238E27FC236}">
              <a16:creationId xmlns:a16="http://schemas.microsoft.com/office/drawing/2014/main" id="{9D33D985-42B6-4E39-A469-7F939F1954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3750EB33-FF5B-45F5-9BCB-627D39B31DE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D9F3431-096D-4602-8E38-7F4E8C1FAD6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" name="Text Box 22">
          <a:extLst>
            <a:ext uri="{FF2B5EF4-FFF2-40B4-BE49-F238E27FC236}">
              <a16:creationId xmlns:a16="http://schemas.microsoft.com/office/drawing/2014/main" id="{E04EE3AC-E1FB-4683-AF08-3254E6CF04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" name="Text Box 23">
          <a:extLst>
            <a:ext uri="{FF2B5EF4-FFF2-40B4-BE49-F238E27FC236}">
              <a16:creationId xmlns:a16="http://schemas.microsoft.com/office/drawing/2014/main" id="{10E7574C-8FBA-4D74-B2A4-D74DE3184F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3" name="Text Box 24">
          <a:extLst>
            <a:ext uri="{FF2B5EF4-FFF2-40B4-BE49-F238E27FC236}">
              <a16:creationId xmlns:a16="http://schemas.microsoft.com/office/drawing/2014/main" id="{E1C66D3A-05EE-4299-90FE-061AA0C550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4" name="Text Box 25">
          <a:extLst>
            <a:ext uri="{FF2B5EF4-FFF2-40B4-BE49-F238E27FC236}">
              <a16:creationId xmlns:a16="http://schemas.microsoft.com/office/drawing/2014/main" id="{5DCF6E9A-8770-493E-A4A4-715A7BB2FF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" name="Text Box 26">
          <a:extLst>
            <a:ext uri="{FF2B5EF4-FFF2-40B4-BE49-F238E27FC236}">
              <a16:creationId xmlns:a16="http://schemas.microsoft.com/office/drawing/2014/main" id="{1DC21508-2114-4642-BD18-5D1DA34094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" name="Text Box 27">
          <a:extLst>
            <a:ext uri="{FF2B5EF4-FFF2-40B4-BE49-F238E27FC236}">
              <a16:creationId xmlns:a16="http://schemas.microsoft.com/office/drawing/2014/main" id="{68FB621E-C432-4518-BADD-444BD4BF5D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" name="Text Box 28">
          <a:extLst>
            <a:ext uri="{FF2B5EF4-FFF2-40B4-BE49-F238E27FC236}">
              <a16:creationId xmlns:a16="http://schemas.microsoft.com/office/drawing/2014/main" id="{C993D8E6-15E7-4ACA-B68C-C498BF27CE7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" name="Text Box 29">
          <a:extLst>
            <a:ext uri="{FF2B5EF4-FFF2-40B4-BE49-F238E27FC236}">
              <a16:creationId xmlns:a16="http://schemas.microsoft.com/office/drawing/2014/main" id="{E81A53A0-67B1-40E7-89B1-ED7AE23861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78F83E1-6A32-4B70-9813-9A022DC0A1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BBAAF417-3C53-472D-A719-3143DBDB6F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DA77AC2E-5B31-4317-8ECA-65A1340636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" name="Text Box 17">
          <a:extLst>
            <a:ext uri="{FF2B5EF4-FFF2-40B4-BE49-F238E27FC236}">
              <a16:creationId xmlns:a16="http://schemas.microsoft.com/office/drawing/2014/main" id="{BCF660A5-6AE8-4042-B8D2-900D594DCD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" name="Text Box 18">
          <a:extLst>
            <a:ext uri="{FF2B5EF4-FFF2-40B4-BE49-F238E27FC236}">
              <a16:creationId xmlns:a16="http://schemas.microsoft.com/office/drawing/2014/main" id="{73F1FEB0-AE61-4CB7-9D8B-23594B200B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" name="Text Box 19">
          <a:extLst>
            <a:ext uri="{FF2B5EF4-FFF2-40B4-BE49-F238E27FC236}">
              <a16:creationId xmlns:a16="http://schemas.microsoft.com/office/drawing/2014/main" id="{FABB5E59-E9E8-4571-86FE-FFBE77C94C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" name="Text Box 20">
          <a:extLst>
            <a:ext uri="{FF2B5EF4-FFF2-40B4-BE49-F238E27FC236}">
              <a16:creationId xmlns:a16="http://schemas.microsoft.com/office/drawing/2014/main" id="{42685BED-C551-4DC8-A98D-644A87D281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" name="Text Box 21">
          <a:extLst>
            <a:ext uri="{FF2B5EF4-FFF2-40B4-BE49-F238E27FC236}">
              <a16:creationId xmlns:a16="http://schemas.microsoft.com/office/drawing/2014/main" id="{29600CE9-0BA0-4E09-A319-27FFAB4701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9D7442CD-C693-4C15-8248-12CAA485B5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E993168F-5FD8-446C-BDC4-5E89947634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" name="Text Box 16">
          <a:extLst>
            <a:ext uri="{FF2B5EF4-FFF2-40B4-BE49-F238E27FC236}">
              <a16:creationId xmlns:a16="http://schemas.microsoft.com/office/drawing/2014/main" id="{9D45F7F8-874F-4D2F-95F3-0B46CA0C5E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0" name="Text Box 17">
          <a:extLst>
            <a:ext uri="{FF2B5EF4-FFF2-40B4-BE49-F238E27FC236}">
              <a16:creationId xmlns:a16="http://schemas.microsoft.com/office/drawing/2014/main" id="{A1263FCA-ACC0-42AB-AAA7-42FA3D74C54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1" name="Text Box 18">
          <a:extLst>
            <a:ext uri="{FF2B5EF4-FFF2-40B4-BE49-F238E27FC236}">
              <a16:creationId xmlns:a16="http://schemas.microsoft.com/office/drawing/2014/main" id="{AA181256-0BE0-4ED9-9FAE-08B4665AF00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" name="Text Box 19">
          <a:extLst>
            <a:ext uri="{FF2B5EF4-FFF2-40B4-BE49-F238E27FC236}">
              <a16:creationId xmlns:a16="http://schemas.microsoft.com/office/drawing/2014/main" id="{36888226-76FE-4DDB-86B6-8BFD524CD7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21A1C50C-5586-4813-8EA0-B96E03F12C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" name="Text Box 21">
          <a:extLst>
            <a:ext uri="{FF2B5EF4-FFF2-40B4-BE49-F238E27FC236}">
              <a16:creationId xmlns:a16="http://schemas.microsoft.com/office/drawing/2014/main" id="{71A7012B-447F-4D32-AFA0-6DCAD6B5F9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" name="Text Box 22">
          <a:extLst>
            <a:ext uri="{FF2B5EF4-FFF2-40B4-BE49-F238E27FC236}">
              <a16:creationId xmlns:a16="http://schemas.microsoft.com/office/drawing/2014/main" id="{0860C44B-CB12-4BF0-83FF-6AAC32A8DD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7C7700FF-5073-4D07-8A94-A5AC4426B9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DC61C81F-E6CA-4347-B0FC-CE9125439F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2A2BED53-2666-4ECE-858F-2B26FDF44C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" name="Text Box 26">
          <a:extLst>
            <a:ext uri="{FF2B5EF4-FFF2-40B4-BE49-F238E27FC236}">
              <a16:creationId xmlns:a16="http://schemas.microsoft.com/office/drawing/2014/main" id="{DE6989D6-95BF-40E9-AF08-1D097DCC02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FB85F6B6-230E-4AF9-9D0F-BC4410F387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" name="Text Box 28">
          <a:extLst>
            <a:ext uri="{FF2B5EF4-FFF2-40B4-BE49-F238E27FC236}">
              <a16:creationId xmlns:a16="http://schemas.microsoft.com/office/drawing/2014/main" id="{05233041-DA46-45A3-95C6-1D7B774D14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" name="Text Box 29">
          <a:extLst>
            <a:ext uri="{FF2B5EF4-FFF2-40B4-BE49-F238E27FC236}">
              <a16:creationId xmlns:a16="http://schemas.microsoft.com/office/drawing/2014/main" id="{02B126B4-0EBE-484D-B78C-9A72B16EA2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924568FC-9616-4069-A7B6-48634B9E23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D7ADCE2-612B-4AA9-9D92-EB187DC4CA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E40DF52B-4DC7-45A0-A139-BF90D5CF2C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" name="Text Box 17">
          <a:extLst>
            <a:ext uri="{FF2B5EF4-FFF2-40B4-BE49-F238E27FC236}">
              <a16:creationId xmlns:a16="http://schemas.microsoft.com/office/drawing/2014/main" id="{2347F84E-E7F5-4BC2-A8D8-D69211A653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7" name="Text Box 18">
          <a:extLst>
            <a:ext uri="{FF2B5EF4-FFF2-40B4-BE49-F238E27FC236}">
              <a16:creationId xmlns:a16="http://schemas.microsoft.com/office/drawing/2014/main" id="{3B07883C-FB6E-409B-87D9-B0F3E46D06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8" name="Text Box 19">
          <a:extLst>
            <a:ext uri="{FF2B5EF4-FFF2-40B4-BE49-F238E27FC236}">
              <a16:creationId xmlns:a16="http://schemas.microsoft.com/office/drawing/2014/main" id="{7F7BD5F0-FE85-4421-BACC-663EFED99A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" name="Text Box 20">
          <a:extLst>
            <a:ext uri="{FF2B5EF4-FFF2-40B4-BE49-F238E27FC236}">
              <a16:creationId xmlns:a16="http://schemas.microsoft.com/office/drawing/2014/main" id="{2381F915-F08C-4BDA-A229-80033C85F3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" name="Text Box 21">
          <a:extLst>
            <a:ext uri="{FF2B5EF4-FFF2-40B4-BE49-F238E27FC236}">
              <a16:creationId xmlns:a16="http://schemas.microsoft.com/office/drawing/2014/main" id="{F6820F96-634C-4DA4-BAC4-D22952E881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185DAE92-2936-4EDC-AB8A-9615D4729A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DC5DB652-50EB-4B37-A856-28A0FB3E4E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DF089950-4A40-4B0B-A914-12D5BD1CA9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" name="Text Box 17">
          <a:extLst>
            <a:ext uri="{FF2B5EF4-FFF2-40B4-BE49-F238E27FC236}">
              <a16:creationId xmlns:a16="http://schemas.microsoft.com/office/drawing/2014/main" id="{E194F885-1731-4775-8D24-AD7C4A038B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" name="Text Box 18">
          <a:extLst>
            <a:ext uri="{FF2B5EF4-FFF2-40B4-BE49-F238E27FC236}">
              <a16:creationId xmlns:a16="http://schemas.microsoft.com/office/drawing/2014/main" id="{48C890F5-FACB-4B3C-865C-A67C9F2D4F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" name="Text Box 19">
          <a:extLst>
            <a:ext uri="{FF2B5EF4-FFF2-40B4-BE49-F238E27FC236}">
              <a16:creationId xmlns:a16="http://schemas.microsoft.com/office/drawing/2014/main" id="{F54D06AE-9BC7-4212-85E0-FE15BDE018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" name="Text Box 20">
          <a:extLst>
            <a:ext uri="{FF2B5EF4-FFF2-40B4-BE49-F238E27FC236}">
              <a16:creationId xmlns:a16="http://schemas.microsoft.com/office/drawing/2014/main" id="{02D91FA3-C55A-4FF6-B7D6-2C84886DC6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" name="Text Box 21">
          <a:extLst>
            <a:ext uri="{FF2B5EF4-FFF2-40B4-BE49-F238E27FC236}">
              <a16:creationId xmlns:a16="http://schemas.microsoft.com/office/drawing/2014/main" id="{8F81C4AF-F75B-4EAA-9F5B-13A6EBDB06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" name="Text Box 22">
          <a:extLst>
            <a:ext uri="{FF2B5EF4-FFF2-40B4-BE49-F238E27FC236}">
              <a16:creationId xmlns:a16="http://schemas.microsoft.com/office/drawing/2014/main" id="{687B0A78-5CDD-4E84-9DFF-13CC81BB8D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" name="Text Box 23">
          <a:extLst>
            <a:ext uri="{FF2B5EF4-FFF2-40B4-BE49-F238E27FC236}">
              <a16:creationId xmlns:a16="http://schemas.microsoft.com/office/drawing/2014/main" id="{1D6E5998-50F8-4D1A-A7AB-3760350458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" name="Text Box 24">
          <a:extLst>
            <a:ext uri="{FF2B5EF4-FFF2-40B4-BE49-F238E27FC236}">
              <a16:creationId xmlns:a16="http://schemas.microsoft.com/office/drawing/2014/main" id="{48FA9771-455C-4AD1-A389-F691C402F2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" name="Text Box 25">
          <a:extLst>
            <a:ext uri="{FF2B5EF4-FFF2-40B4-BE49-F238E27FC236}">
              <a16:creationId xmlns:a16="http://schemas.microsoft.com/office/drawing/2014/main" id="{0179AEAB-CECF-4832-9C73-0208A7DC2A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" name="Text Box 26">
          <a:extLst>
            <a:ext uri="{FF2B5EF4-FFF2-40B4-BE49-F238E27FC236}">
              <a16:creationId xmlns:a16="http://schemas.microsoft.com/office/drawing/2014/main" id="{1F5F0D5E-8201-4BC7-A787-AD5674C2CF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4" name="Text Box 27">
          <a:extLst>
            <a:ext uri="{FF2B5EF4-FFF2-40B4-BE49-F238E27FC236}">
              <a16:creationId xmlns:a16="http://schemas.microsoft.com/office/drawing/2014/main" id="{A95BBB81-521F-41FE-A89B-054ABB32F9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5" name="Text Box 28">
          <a:extLst>
            <a:ext uri="{FF2B5EF4-FFF2-40B4-BE49-F238E27FC236}">
              <a16:creationId xmlns:a16="http://schemas.microsoft.com/office/drawing/2014/main" id="{74EFFFD3-6D1C-4DCE-9B16-7335CBD174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2AC8230C-2B7C-43E2-8E31-56B44D3F2C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24A87A7F-EDCC-4307-A696-6233223458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CCA02FFB-DA6C-4B41-9D28-821BCDF3DF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CC7C4774-CC2A-481B-B186-100DCFB114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" name="Text Box 17">
          <a:extLst>
            <a:ext uri="{FF2B5EF4-FFF2-40B4-BE49-F238E27FC236}">
              <a16:creationId xmlns:a16="http://schemas.microsoft.com/office/drawing/2014/main" id="{3A4CB1FE-F548-499C-A77A-20B0F19C3B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" name="Text Box 18">
          <a:extLst>
            <a:ext uri="{FF2B5EF4-FFF2-40B4-BE49-F238E27FC236}">
              <a16:creationId xmlns:a16="http://schemas.microsoft.com/office/drawing/2014/main" id="{04CE520A-170F-497B-9B9C-0525D29655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" name="Text Box 19">
          <a:extLst>
            <a:ext uri="{FF2B5EF4-FFF2-40B4-BE49-F238E27FC236}">
              <a16:creationId xmlns:a16="http://schemas.microsoft.com/office/drawing/2014/main" id="{65B5E7A9-75C4-41FB-B1A7-F5A25878DF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" name="Text Box 20">
          <a:extLst>
            <a:ext uri="{FF2B5EF4-FFF2-40B4-BE49-F238E27FC236}">
              <a16:creationId xmlns:a16="http://schemas.microsoft.com/office/drawing/2014/main" id="{7929F26C-AAAD-47C8-A892-5DC14D75BB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" name="Text Box 21">
          <a:extLst>
            <a:ext uri="{FF2B5EF4-FFF2-40B4-BE49-F238E27FC236}">
              <a16:creationId xmlns:a16="http://schemas.microsoft.com/office/drawing/2014/main" id="{EDB78D55-5A81-4169-9138-19C01B4AC5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CD187630-F08F-40BE-A0CC-B7A60271CC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109F002-1698-4A0A-B9B3-008045F40F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" name="Text Box 16">
          <a:extLst>
            <a:ext uri="{FF2B5EF4-FFF2-40B4-BE49-F238E27FC236}">
              <a16:creationId xmlns:a16="http://schemas.microsoft.com/office/drawing/2014/main" id="{1EBE7853-C5B2-4793-B81B-DCDEF2F87D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" name="Text Box 17">
          <a:extLst>
            <a:ext uri="{FF2B5EF4-FFF2-40B4-BE49-F238E27FC236}">
              <a16:creationId xmlns:a16="http://schemas.microsoft.com/office/drawing/2014/main" id="{DFCEF7C8-B4BA-4AD0-86B7-56AFDC6E3A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" name="Text Box 18">
          <a:extLst>
            <a:ext uri="{FF2B5EF4-FFF2-40B4-BE49-F238E27FC236}">
              <a16:creationId xmlns:a16="http://schemas.microsoft.com/office/drawing/2014/main" id="{640DFBB5-BEB1-4FD9-A7F6-749622D6AC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" name="Text Box 19">
          <a:extLst>
            <a:ext uri="{FF2B5EF4-FFF2-40B4-BE49-F238E27FC236}">
              <a16:creationId xmlns:a16="http://schemas.microsoft.com/office/drawing/2014/main" id="{FDA3EE85-E0BC-4CF0-8A17-FC9E4633A4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1" name="Text Box 20">
          <a:extLst>
            <a:ext uri="{FF2B5EF4-FFF2-40B4-BE49-F238E27FC236}">
              <a16:creationId xmlns:a16="http://schemas.microsoft.com/office/drawing/2014/main" id="{D455EF30-B439-42F0-A2AC-FE7A1A2772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2" name="Text Box 21">
          <a:extLst>
            <a:ext uri="{FF2B5EF4-FFF2-40B4-BE49-F238E27FC236}">
              <a16:creationId xmlns:a16="http://schemas.microsoft.com/office/drawing/2014/main" id="{35892293-CCFF-49C9-96E5-205A21B0A9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7A32E313-53D1-4960-BA90-21B7F48067A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F5E73D22-D2F4-4EA0-A3CA-5C6EAC6F7DE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ECD879CC-86EE-46E2-B0A7-7DDBDC64CC7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04DA7D28-E7AC-4F49-84CF-E0259758CB2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6401D6C3-30C3-446E-BB52-9426732F13E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22A25181-FDFF-41E5-B314-F9EAA9F3A6C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B04EAFEB-DE10-4977-9E27-B5976068807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2034CA75-B2E2-42A8-8C87-D8C61E50F54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670CE308-F84D-4436-9CD2-A4816E11D24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19A1CF67-17C7-4CA8-ABB6-F3734013E74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12418A4B-AD93-460C-B9BB-C78013006C4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1A3D3D12-5CB1-4309-BF31-67D46925EBC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285CFE5F-4A77-4ABE-BDE3-A4F417F7146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1AF69851-C16A-4076-A879-54A169BB8D0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D6CBCB3E-1A4D-4619-96D7-BAAF774015A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88" name="TextBox 3">
          <a:extLst>
            <a:ext uri="{FF2B5EF4-FFF2-40B4-BE49-F238E27FC236}">
              <a16:creationId xmlns:a16="http://schemas.microsoft.com/office/drawing/2014/main" id="{E5B91933-24EE-4E44-8BB6-124EC53B12D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69991547-867F-4CCD-8840-1E56C8D6C25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8C236B00-4A62-44D9-8ADF-1F8E77B40E7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C5823DD9-D88C-4083-AD13-0D492CBA855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FC50BEAC-5F2A-49D7-AB68-348D067CA26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296B6350-D80F-4E34-8ED2-3D9D88AF0BC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EA92681E-B38C-445E-A348-06C27BB295B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8479628A-96F7-443C-AB63-F52F5A8A293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B78F7282-369F-46EA-B72A-AC9BC21595A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97" name="TextBox 3">
          <a:extLst>
            <a:ext uri="{FF2B5EF4-FFF2-40B4-BE49-F238E27FC236}">
              <a16:creationId xmlns:a16="http://schemas.microsoft.com/office/drawing/2014/main" id="{8A0360B4-9F6A-4831-97E3-E5F5D85FA2C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" name="Text Box 22">
          <a:extLst>
            <a:ext uri="{FF2B5EF4-FFF2-40B4-BE49-F238E27FC236}">
              <a16:creationId xmlns:a16="http://schemas.microsoft.com/office/drawing/2014/main" id="{AB404570-9B96-4C4D-9B16-95D06C6665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" name="Text Box 23">
          <a:extLst>
            <a:ext uri="{FF2B5EF4-FFF2-40B4-BE49-F238E27FC236}">
              <a16:creationId xmlns:a16="http://schemas.microsoft.com/office/drawing/2014/main" id="{D9627288-3D48-45F3-A06D-1B0E258F5E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" name="Text Box 24">
          <a:extLst>
            <a:ext uri="{FF2B5EF4-FFF2-40B4-BE49-F238E27FC236}">
              <a16:creationId xmlns:a16="http://schemas.microsoft.com/office/drawing/2014/main" id="{B7AB2672-7CBD-4D1A-B9E0-71C7E00B83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" name="Text Box 25">
          <a:extLst>
            <a:ext uri="{FF2B5EF4-FFF2-40B4-BE49-F238E27FC236}">
              <a16:creationId xmlns:a16="http://schemas.microsoft.com/office/drawing/2014/main" id="{843C1FFC-92D2-49DE-82C9-AC47883D9D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" name="Text Box 26">
          <a:extLst>
            <a:ext uri="{FF2B5EF4-FFF2-40B4-BE49-F238E27FC236}">
              <a16:creationId xmlns:a16="http://schemas.microsoft.com/office/drawing/2014/main" id="{47AEC6B2-BF3C-4FFB-8DA0-613D18DB36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" name="Text Box 27">
          <a:extLst>
            <a:ext uri="{FF2B5EF4-FFF2-40B4-BE49-F238E27FC236}">
              <a16:creationId xmlns:a16="http://schemas.microsoft.com/office/drawing/2014/main" id="{BACD0E91-988E-4F75-82DD-0A56ABC8EE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" name="Text Box 28">
          <a:extLst>
            <a:ext uri="{FF2B5EF4-FFF2-40B4-BE49-F238E27FC236}">
              <a16:creationId xmlns:a16="http://schemas.microsoft.com/office/drawing/2014/main" id="{45AD7BD7-33AA-471A-ADD8-8CEE16760F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5" name="Text Box 29">
          <a:extLst>
            <a:ext uri="{FF2B5EF4-FFF2-40B4-BE49-F238E27FC236}">
              <a16:creationId xmlns:a16="http://schemas.microsoft.com/office/drawing/2014/main" id="{1D51046C-3FAD-47FB-B08E-DB63815CF6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DEDF90DF-1040-42B8-A69D-AC884EC733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EF42AF2C-8DFB-427A-B9A3-A2FA4443D4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C075C6EC-415C-408A-9B98-F33882C4C7F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" name="Text Box 17">
          <a:extLst>
            <a:ext uri="{FF2B5EF4-FFF2-40B4-BE49-F238E27FC236}">
              <a16:creationId xmlns:a16="http://schemas.microsoft.com/office/drawing/2014/main" id="{AEC017A3-5449-4493-9866-545BB1DCD5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" name="Text Box 18">
          <a:extLst>
            <a:ext uri="{FF2B5EF4-FFF2-40B4-BE49-F238E27FC236}">
              <a16:creationId xmlns:a16="http://schemas.microsoft.com/office/drawing/2014/main" id="{D7A1C22F-EC78-405B-9782-BE0EA66479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" name="Text Box 19">
          <a:extLst>
            <a:ext uri="{FF2B5EF4-FFF2-40B4-BE49-F238E27FC236}">
              <a16:creationId xmlns:a16="http://schemas.microsoft.com/office/drawing/2014/main" id="{CC20855A-B628-42F4-B5D7-49B6D666E7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" name="Text Box 20">
          <a:extLst>
            <a:ext uri="{FF2B5EF4-FFF2-40B4-BE49-F238E27FC236}">
              <a16:creationId xmlns:a16="http://schemas.microsoft.com/office/drawing/2014/main" id="{982F880F-4B1C-45ED-AE75-53DC16802F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" name="Text Box 21">
          <a:extLst>
            <a:ext uri="{FF2B5EF4-FFF2-40B4-BE49-F238E27FC236}">
              <a16:creationId xmlns:a16="http://schemas.microsoft.com/office/drawing/2014/main" id="{3DAA16F8-C3BD-4412-9A07-5CE32F27E5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191A8A6C-C401-4ED5-BFA9-F8E9962B95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E00801F1-F1B2-416A-9851-FBE33348D1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" name="Text Box 16">
          <a:extLst>
            <a:ext uri="{FF2B5EF4-FFF2-40B4-BE49-F238E27FC236}">
              <a16:creationId xmlns:a16="http://schemas.microsoft.com/office/drawing/2014/main" id="{9C12EA89-2EAC-4732-9AAA-74CEC31682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" name="Text Box 17">
          <a:extLst>
            <a:ext uri="{FF2B5EF4-FFF2-40B4-BE49-F238E27FC236}">
              <a16:creationId xmlns:a16="http://schemas.microsoft.com/office/drawing/2014/main" id="{7B4955C8-73DE-433E-ADA2-4C624D7011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" name="Text Box 18">
          <a:extLst>
            <a:ext uri="{FF2B5EF4-FFF2-40B4-BE49-F238E27FC236}">
              <a16:creationId xmlns:a16="http://schemas.microsoft.com/office/drawing/2014/main" id="{0A7BA866-B99D-4706-809D-BB6BD76447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" name="Text Box 19">
          <a:extLst>
            <a:ext uri="{FF2B5EF4-FFF2-40B4-BE49-F238E27FC236}">
              <a16:creationId xmlns:a16="http://schemas.microsoft.com/office/drawing/2014/main" id="{7720E2CC-1E13-4C6E-BA78-79704CFE6C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" name="Text Box 20">
          <a:extLst>
            <a:ext uri="{FF2B5EF4-FFF2-40B4-BE49-F238E27FC236}">
              <a16:creationId xmlns:a16="http://schemas.microsoft.com/office/drawing/2014/main" id="{C884BFDB-5366-498B-AF88-4116256380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" name="Text Box 21">
          <a:extLst>
            <a:ext uri="{FF2B5EF4-FFF2-40B4-BE49-F238E27FC236}">
              <a16:creationId xmlns:a16="http://schemas.microsoft.com/office/drawing/2014/main" id="{42EB59F4-9B6C-4363-9BFB-7F2DEEEAA5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" name="Text Box 22">
          <a:extLst>
            <a:ext uri="{FF2B5EF4-FFF2-40B4-BE49-F238E27FC236}">
              <a16:creationId xmlns:a16="http://schemas.microsoft.com/office/drawing/2014/main" id="{1AC80844-4447-47E9-AD24-24619C46B1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3" name="Text Box 23">
          <a:extLst>
            <a:ext uri="{FF2B5EF4-FFF2-40B4-BE49-F238E27FC236}">
              <a16:creationId xmlns:a16="http://schemas.microsoft.com/office/drawing/2014/main" id="{970E12C4-2C81-4C00-B913-491695B6D6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4" name="Text Box 24">
          <a:extLst>
            <a:ext uri="{FF2B5EF4-FFF2-40B4-BE49-F238E27FC236}">
              <a16:creationId xmlns:a16="http://schemas.microsoft.com/office/drawing/2014/main" id="{C57BF466-10E3-44E9-B6C1-E9990638C97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" name="Text Box 25">
          <a:extLst>
            <a:ext uri="{FF2B5EF4-FFF2-40B4-BE49-F238E27FC236}">
              <a16:creationId xmlns:a16="http://schemas.microsoft.com/office/drawing/2014/main" id="{BABFE4DF-499F-4865-B386-8BA7A22C60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" name="Text Box 26">
          <a:extLst>
            <a:ext uri="{FF2B5EF4-FFF2-40B4-BE49-F238E27FC236}">
              <a16:creationId xmlns:a16="http://schemas.microsoft.com/office/drawing/2014/main" id="{0AD70843-A042-4AF0-BFEB-CE077ABA64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" name="Text Box 27">
          <a:extLst>
            <a:ext uri="{FF2B5EF4-FFF2-40B4-BE49-F238E27FC236}">
              <a16:creationId xmlns:a16="http://schemas.microsoft.com/office/drawing/2014/main" id="{865DE487-B031-4395-94E5-4615A88349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" name="Text Box 28">
          <a:extLst>
            <a:ext uri="{FF2B5EF4-FFF2-40B4-BE49-F238E27FC236}">
              <a16:creationId xmlns:a16="http://schemas.microsoft.com/office/drawing/2014/main" id="{F27031BB-62C1-499C-A2E9-6B0CAEBD60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" name="Text Box 29">
          <a:extLst>
            <a:ext uri="{FF2B5EF4-FFF2-40B4-BE49-F238E27FC236}">
              <a16:creationId xmlns:a16="http://schemas.microsoft.com/office/drawing/2014/main" id="{E0AA32CA-715E-45B9-BE7D-ABF8AC534A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40582CD6-E35C-4E9D-BEB1-B12D082131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699C3D3-715F-4670-A934-85FE1578A4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" name="Text Box 16">
          <a:extLst>
            <a:ext uri="{FF2B5EF4-FFF2-40B4-BE49-F238E27FC236}">
              <a16:creationId xmlns:a16="http://schemas.microsoft.com/office/drawing/2014/main" id="{1F1D6BFF-14D4-48F2-9307-57EFB84DD9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" name="Text Box 17">
          <a:extLst>
            <a:ext uri="{FF2B5EF4-FFF2-40B4-BE49-F238E27FC236}">
              <a16:creationId xmlns:a16="http://schemas.microsoft.com/office/drawing/2014/main" id="{3A647CCD-9519-4DB4-BA72-908DFEE45B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" name="Text Box 18">
          <a:extLst>
            <a:ext uri="{FF2B5EF4-FFF2-40B4-BE49-F238E27FC236}">
              <a16:creationId xmlns:a16="http://schemas.microsoft.com/office/drawing/2014/main" id="{8B02BEE5-46AF-43B3-A649-975598A2EB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" name="Text Box 19">
          <a:extLst>
            <a:ext uri="{FF2B5EF4-FFF2-40B4-BE49-F238E27FC236}">
              <a16:creationId xmlns:a16="http://schemas.microsoft.com/office/drawing/2014/main" id="{5A0BFB2B-EFAF-46D3-A934-D8B0D91D3A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" name="Text Box 20">
          <a:extLst>
            <a:ext uri="{FF2B5EF4-FFF2-40B4-BE49-F238E27FC236}">
              <a16:creationId xmlns:a16="http://schemas.microsoft.com/office/drawing/2014/main" id="{7A9C25BE-E4BD-4CB6-927C-FC4D2F24EA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" name="Text Box 21">
          <a:extLst>
            <a:ext uri="{FF2B5EF4-FFF2-40B4-BE49-F238E27FC236}">
              <a16:creationId xmlns:a16="http://schemas.microsoft.com/office/drawing/2014/main" id="{654BF524-499D-4478-8E5E-F927505CB5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2B71C41B-F048-48BC-A1C2-B0F68CF901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B3458216-9A79-4BD2-94D3-19806B4853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274991AC-9460-45FE-969B-54C5F979519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1" name="Text Box 17">
          <a:extLst>
            <a:ext uri="{FF2B5EF4-FFF2-40B4-BE49-F238E27FC236}">
              <a16:creationId xmlns:a16="http://schemas.microsoft.com/office/drawing/2014/main" id="{E8C88A04-E094-489D-B74B-701F3D2DAB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" name="Text Box 18">
          <a:extLst>
            <a:ext uri="{FF2B5EF4-FFF2-40B4-BE49-F238E27FC236}">
              <a16:creationId xmlns:a16="http://schemas.microsoft.com/office/drawing/2014/main" id="{282BC26C-17F3-465D-8608-DBD337B4EA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" name="Text Box 19">
          <a:extLst>
            <a:ext uri="{FF2B5EF4-FFF2-40B4-BE49-F238E27FC236}">
              <a16:creationId xmlns:a16="http://schemas.microsoft.com/office/drawing/2014/main" id="{C42B8E19-CF41-44F5-898A-BB2A340BE6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" name="Text Box 20">
          <a:extLst>
            <a:ext uri="{FF2B5EF4-FFF2-40B4-BE49-F238E27FC236}">
              <a16:creationId xmlns:a16="http://schemas.microsoft.com/office/drawing/2014/main" id="{05508430-77C0-49D5-A20A-FDB5916773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" name="Text Box 21">
          <a:extLst>
            <a:ext uri="{FF2B5EF4-FFF2-40B4-BE49-F238E27FC236}">
              <a16:creationId xmlns:a16="http://schemas.microsoft.com/office/drawing/2014/main" id="{00F1D9F5-51ED-44D5-8DFE-30E629ADD7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" name="Text Box 22">
          <a:extLst>
            <a:ext uri="{FF2B5EF4-FFF2-40B4-BE49-F238E27FC236}">
              <a16:creationId xmlns:a16="http://schemas.microsoft.com/office/drawing/2014/main" id="{2919C4B2-8CD0-4E9B-943C-22B7A6BE65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" name="Text Box 23">
          <a:extLst>
            <a:ext uri="{FF2B5EF4-FFF2-40B4-BE49-F238E27FC236}">
              <a16:creationId xmlns:a16="http://schemas.microsoft.com/office/drawing/2014/main" id="{5B90FB28-2C5A-460A-A2B4-41AFF2E0A0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" name="Text Box 24">
          <a:extLst>
            <a:ext uri="{FF2B5EF4-FFF2-40B4-BE49-F238E27FC236}">
              <a16:creationId xmlns:a16="http://schemas.microsoft.com/office/drawing/2014/main" id="{339724F0-C7D9-4034-90EC-588E48CB21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" name="Text Box 25">
          <a:extLst>
            <a:ext uri="{FF2B5EF4-FFF2-40B4-BE49-F238E27FC236}">
              <a16:creationId xmlns:a16="http://schemas.microsoft.com/office/drawing/2014/main" id="{7F46E94A-218E-44C1-B125-2CC2EABC0F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" name="Text Box 26">
          <a:extLst>
            <a:ext uri="{FF2B5EF4-FFF2-40B4-BE49-F238E27FC236}">
              <a16:creationId xmlns:a16="http://schemas.microsoft.com/office/drawing/2014/main" id="{F667D662-17F0-4451-B078-FDAEC0AE04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" name="Text Box 27">
          <a:extLst>
            <a:ext uri="{FF2B5EF4-FFF2-40B4-BE49-F238E27FC236}">
              <a16:creationId xmlns:a16="http://schemas.microsoft.com/office/drawing/2014/main" id="{CFBA12CB-7E1E-4032-BBDE-422389187D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" name="Text Box 28">
          <a:extLst>
            <a:ext uri="{FF2B5EF4-FFF2-40B4-BE49-F238E27FC236}">
              <a16:creationId xmlns:a16="http://schemas.microsoft.com/office/drawing/2014/main" id="{87113119-AD82-4948-95BB-5908C5D6E9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" name="Text Box 29">
          <a:extLst>
            <a:ext uri="{FF2B5EF4-FFF2-40B4-BE49-F238E27FC236}">
              <a16:creationId xmlns:a16="http://schemas.microsoft.com/office/drawing/2014/main" id="{0FBEA126-5447-4F48-B59F-67CDE4DF96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8B5DB53D-5CA9-4988-94A9-28467C225C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945C3E48-95C3-4860-B95A-45BF0B5CF8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B04B4A75-0451-4BB8-B161-31B05CC2AD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7" name="Text Box 17">
          <a:extLst>
            <a:ext uri="{FF2B5EF4-FFF2-40B4-BE49-F238E27FC236}">
              <a16:creationId xmlns:a16="http://schemas.microsoft.com/office/drawing/2014/main" id="{245F16AA-DF90-4839-8250-F888E80CA3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8" name="Text Box 18">
          <a:extLst>
            <a:ext uri="{FF2B5EF4-FFF2-40B4-BE49-F238E27FC236}">
              <a16:creationId xmlns:a16="http://schemas.microsoft.com/office/drawing/2014/main" id="{FA1B70B5-80EF-4CF7-A92C-58101BBA17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" name="Text Box 19">
          <a:extLst>
            <a:ext uri="{FF2B5EF4-FFF2-40B4-BE49-F238E27FC236}">
              <a16:creationId xmlns:a16="http://schemas.microsoft.com/office/drawing/2014/main" id="{7443271C-A477-468B-A4E5-46F2995798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4101547D-0E4F-424F-8C4A-8AFF0C6AE4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E940BDA3-4E97-4EC4-A490-B541BA78EB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" name="Text Box 14">
          <a:extLst>
            <a:ext uri="{FF2B5EF4-FFF2-40B4-BE49-F238E27FC236}">
              <a16:creationId xmlns:a16="http://schemas.microsoft.com/office/drawing/2014/main" id="{85043C7F-45DF-4F70-AD1A-E3F0B95689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4E4C41EE-0A3F-4F7B-A7A7-B5FC62F7E2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" name="Text Box 16">
          <a:extLst>
            <a:ext uri="{FF2B5EF4-FFF2-40B4-BE49-F238E27FC236}">
              <a16:creationId xmlns:a16="http://schemas.microsoft.com/office/drawing/2014/main" id="{C8F15E82-79E0-456B-BDB3-825351658B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" name="Text Box 17">
          <a:extLst>
            <a:ext uri="{FF2B5EF4-FFF2-40B4-BE49-F238E27FC236}">
              <a16:creationId xmlns:a16="http://schemas.microsoft.com/office/drawing/2014/main" id="{95459EE4-39DE-43AF-ADE0-4F2DAD246A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" name="Text Box 18">
          <a:extLst>
            <a:ext uri="{FF2B5EF4-FFF2-40B4-BE49-F238E27FC236}">
              <a16:creationId xmlns:a16="http://schemas.microsoft.com/office/drawing/2014/main" id="{17F605C5-FA67-4883-8104-5AE3E0337C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" name="Text Box 19">
          <a:extLst>
            <a:ext uri="{FF2B5EF4-FFF2-40B4-BE49-F238E27FC236}">
              <a16:creationId xmlns:a16="http://schemas.microsoft.com/office/drawing/2014/main" id="{EC7A754D-09EF-4546-A0EC-023120C206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" name="Text Box 20">
          <a:extLst>
            <a:ext uri="{FF2B5EF4-FFF2-40B4-BE49-F238E27FC236}">
              <a16:creationId xmlns:a16="http://schemas.microsoft.com/office/drawing/2014/main" id="{0C955259-0A90-4532-98D3-6BADC0750B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" name="Text Box 21">
          <a:extLst>
            <a:ext uri="{FF2B5EF4-FFF2-40B4-BE49-F238E27FC236}">
              <a16:creationId xmlns:a16="http://schemas.microsoft.com/office/drawing/2014/main" id="{91756C5C-CE25-42D1-ABDF-B2A3E6DB0B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0F90E8E4-2BC3-446D-B99D-1274E39003E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6E410E3B-5549-4EB3-80A1-E54DBAF181A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" name="Text Box 22">
          <a:extLst>
            <a:ext uri="{FF2B5EF4-FFF2-40B4-BE49-F238E27FC236}">
              <a16:creationId xmlns:a16="http://schemas.microsoft.com/office/drawing/2014/main" id="{045DAD6B-BB2F-45EB-96ED-143F353349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" name="Text Box 23">
          <a:extLst>
            <a:ext uri="{FF2B5EF4-FFF2-40B4-BE49-F238E27FC236}">
              <a16:creationId xmlns:a16="http://schemas.microsoft.com/office/drawing/2014/main" id="{99A29AC9-F3F4-4D3D-B0A3-8F1BCADF0F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4" name="Text Box 24">
          <a:extLst>
            <a:ext uri="{FF2B5EF4-FFF2-40B4-BE49-F238E27FC236}">
              <a16:creationId xmlns:a16="http://schemas.microsoft.com/office/drawing/2014/main" id="{2361CCE7-DB18-409B-850B-90EA35EBB4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5" name="Text Box 25">
          <a:extLst>
            <a:ext uri="{FF2B5EF4-FFF2-40B4-BE49-F238E27FC236}">
              <a16:creationId xmlns:a16="http://schemas.microsoft.com/office/drawing/2014/main" id="{E285792B-7634-4FA3-902D-D35573CB6A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6" name="Text Box 26">
          <a:extLst>
            <a:ext uri="{FF2B5EF4-FFF2-40B4-BE49-F238E27FC236}">
              <a16:creationId xmlns:a16="http://schemas.microsoft.com/office/drawing/2014/main" id="{35DDAF69-5A2D-4534-9BEE-D735323224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7" name="Text Box 27">
          <a:extLst>
            <a:ext uri="{FF2B5EF4-FFF2-40B4-BE49-F238E27FC236}">
              <a16:creationId xmlns:a16="http://schemas.microsoft.com/office/drawing/2014/main" id="{70952C9B-2AA4-4903-82FC-2187B871F1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8" name="Text Box 28">
          <a:extLst>
            <a:ext uri="{FF2B5EF4-FFF2-40B4-BE49-F238E27FC236}">
              <a16:creationId xmlns:a16="http://schemas.microsoft.com/office/drawing/2014/main" id="{C40D891F-364A-4906-8A4F-6B6BAF07A2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9" name="Text Box 29">
          <a:extLst>
            <a:ext uri="{FF2B5EF4-FFF2-40B4-BE49-F238E27FC236}">
              <a16:creationId xmlns:a16="http://schemas.microsoft.com/office/drawing/2014/main" id="{7A39AE78-8F9C-4D7E-BA5B-1C066DE330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3EBE9FDC-26E0-4F5B-985E-2503CA36A5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721BB766-1BDB-4DB2-8AAE-4B52DBB653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5BF53CE4-E258-4435-974C-CED664CA1C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3" name="Text Box 17">
          <a:extLst>
            <a:ext uri="{FF2B5EF4-FFF2-40B4-BE49-F238E27FC236}">
              <a16:creationId xmlns:a16="http://schemas.microsoft.com/office/drawing/2014/main" id="{BFAC446E-2DAD-4360-885D-1F93BCD01B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A57596BA-63EA-4321-AFA7-F9F18038B5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F9A76492-A960-4350-89D5-11912627C7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6" name="Text Box 20">
          <a:extLst>
            <a:ext uri="{FF2B5EF4-FFF2-40B4-BE49-F238E27FC236}">
              <a16:creationId xmlns:a16="http://schemas.microsoft.com/office/drawing/2014/main" id="{8128D626-5959-4724-AEDC-E8CE806A46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7" name="Text Box 21">
          <a:extLst>
            <a:ext uri="{FF2B5EF4-FFF2-40B4-BE49-F238E27FC236}">
              <a16:creationId xmlns:a16="http://schemas.microsoft.com/office/drawing/2014/main" id="{3DB51170-1751-43A1-A726-8A80376EBE9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8" name="Text Box 14">
          <a:extLst>
            <a:ext uri="{FF2B5EF4-FFF2-40B4-BE49-F238E27FC236}">
              <a16:creationId xmlns:a16="http://schemas.microsoft.com/office/drawing/2014/main" id="{AC324FBF-86CA-4D81-A60D-ACF7A8FE2F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C9FCABC2-178B-4F12-8FCF-04BD288FF2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0" name="Text Box 16">
          <a:extLst>
            <a:ext uri="{FF2B5EF4-FFF2-40B4-BE49-F238E27FC236}">
              <a16:creationId xmlns:a16="http://schemas.microsoft.com/office/drawing/2014/main" id="{DE50B94F-520A-402C-8E91-78ED427C99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1" name="Text Box 17">
          <a:extLst>
            <a:ext uri="{FF2B5EF4-FFF2-40B4-BE49-F238E27FC236}">
              <a16:creationId xmlns:a16="http://schemas.microsoft.com/office/drawing/2014/main" id="{1048C461-9150-4FF7-93F9-1B3F8D2320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2" name="Text Box 18">
          <a:extLst>
            <a:ext uri="{FF2B5EF4-FFF2-40B4-BE49-F238E27FC236}">
              <a16:creationId xmlns:a16="http://schemas.microsoft.com/office/drawing/2014/main" id="{770F6864-F036-4F1E-98B7-AB9BA373F0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3" name="Text Box 19">
          <a:extLst>
            <a:ext uri="{FF2B5EF4-FFF2-40B4-BE49-F238E27FC236}">
              <a16:creationId xmlns:a16="http://schemas.microsoft.com/office/drawing/2014/main" id="{01F2F2A7-ABC3-4DBF-AEF0-47F5B5F264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4" name="Text Box 20">
          <a:extLst>
            <a:ext uri="{FF2B5EF4-FFF2-40B4-BE49-F238E27FC236}">
              <a16:creationId xmlns:a16="http://schemas.microsoft.com/office/drawing/2014/main" id="{F5E66562-E552-4647-B8BB-A795FB88BC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5" name="Text Box 21">
          <a:extLst>
            <a:ext uri="{FF2B5EF4-FFF2-40B4-BE49-F238E27FC236}">
              <a16:creationId xmlns:a16="http://schemas.microsoft.com/office/drawing/2014/main" id="{112F27D6-3A54-4202-94C2-08ADD59C0E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6" name="Text Box 22">
          <a:extLst>
            <a:ext uri="{FF2B5EF4-FFF2-40B4-BE49-F238E27FC236}">
              <a16:creationId xmlns:a16="http://schemas.microsoft.com/office/drawing/2014/main" id="{84988EBD-378D-443A-AA6F-611850CA5F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7" name="Text Box 23">
          <a:extLst>
            <a:ext uri="{FF2B5EF4-FFF2-40B4-BE49-F238E27FC236}">
              <a16:creationId xmlns:a16="http://schemas.microsoft.com/office/drawing/2014/main" id="{3ED40EB2-3D76-40BF-94E4-E8EF37F63E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8" name="Text Box 24">
          <a:extLst>
            <a:ext uri="{FF2B5EF4-FFF2-40B4-BE49-F238E27FC236}">
              <a16:creationId xmlns:a16="http://schemas.microsoft.com/office/drawing/2014/main" id="{B1B7D255-68CF-4B0C-8134-7A528F6B33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99" name="Text Box 25">
          <a:extLst>
            <a:ext uri="{FF2B5EF4-FFF2-40B4-BE49-F238E27FC236}">
              <a16:creationId xmlns:a16="http://schemas.microsoft.com/office/drawing/2014/main" id="{B85AD98C-6201-48B3-A29C-AE318E34D0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0" name="Text Box 26">
          <a:extLst>
            <a:ext uri="{FF2B5EF4-FFF2-40B4-BE49-F238E27FC236}">
              <a16:creationId xmlns:a16="http://schemas.microsoft.com/office/drawing/2014/main" id="{5EA40BE8-47C9-4890-AE7E-DC014758AD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1" name="Text Box 27">
          <a:extLst>
            <a:ext uri="{FF2B5EF4-FFF2-40B4-BE49-F238E27FC236}">
              <a16:creationId xmlns:a16="http://schemas.microsoft.com/office/drawing/2014/main" id="{E79E1F01-2212-491F-9100-F10245A40A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2" name="Text Box 28">
          <a:extLst>
            <a:ext uri="{FF2B5EF4-FFF2-40B4-BE49-F238E27FC236}">
              <a16:creationId xmlns:a16="http://schemas.microsoft.com/office/drawing/2014/main" id="{9B4274A0-193B-48B6-8D2B-2E2CF0F03C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4AAA778-41B0-4E87-BD99-351F77BEBF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9BF559D7-3636-458B-87FF-43993A9C13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375CFE2E-D6C5-40F1-B1D6-B1507966E8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374479C1-784D-4403-AA44-31AD533E1D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7" name="Text Box 17">
          <a:extLst>
            <a:ext uri="{FF2B5EF4-FFF2-40B4-BE49-F238E27FC236}">
              <a16:creationId xmlns:a16="http://schemas.microsoft.com/office/drawing/2014/main" id="{289B46BA-0499-420F-A574-32F84D05AE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8" name="Text Box 18">
          <a:extLst>
            <a:ext uri="{FF2B5EF4-FFF2-40B4-BE49-F238E27FC236}">
              <a16:creationId xmlns:a16="http://schemas.microsoft.com/office/drawing/2014/main" id="{54235B0C-BD88-4332-8E76-B6B43D7849E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09" name="Text Box 19">
          <a:extLst>
            <a:ext uri="{FF2B5EF4-FFF2-40B4-BE49-F238E27FC236}">
              <a16:creationId xmlns:a16="http://schemas.microsoft.com/office/drawing/2014/main" id="{B1E71A1B-A010-414A-A63B-B1FB5ED6E9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0" name="Text Box 20">
          <a:extLst>
            <a:ext uri="{FF2B5EF4-FFF2-40B4-BE49-F238E27FC236}">
              <a16:creationId xmlns:a16="http://schemas.microsoft.com/office/drawing/2014/main" id="{2FD95979-0638-4958-BD96-A071C820D3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1" name="Text Box 21">
          <a:extLst>
            <a:ext uri="{FF2B5EF4-FFF2-40B4-BE49-F238E27FC236}">
              <a16:creationId xmlns:a16="http://schemas.microsoft.com/office/drawing/2014/main" id="{70ABDB51-046E-4F86-9861-8762AD2D42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3A8A2AFE-9FA4-406E-8CCA-091C70B629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94F83194-31B1-473D-AACB-0367427AE4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94D70AC7-E80A-420C-9966-C79B8B6466F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38492463-8D76-4853-908E-46FFC94299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E0025AD0-428D-40C7-9FF2-54AD3BD4C2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5E1C6F93-C316-44AF-AFD5-F23139F00A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8412AD85-F767-4FC9-958A-AF60B5E759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D0C491D6-0B18-46B0-9C84-51A1EC4736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0" name="Text Box 22">
          <a:extLst>
            <a:ext uri="{FF2B5EF4-FFF2-40B4-BE49-F238E27FC236}">
              <a16:creationId xmlns:a16="http://schemas.microsoft.com/office/drawing/2014/main" id="{946364A2-A1E2-4B36-9FB7-C003A7AB24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1" name="Text Box 23">
          <a:extLst>
            <a:ext uri="{FF2B5EF4-FFF2-40B4-BE49-F238E27FC236}">
              <a16:creationId xmlns:a16="http://schemas.microsoft.com/office/drawing/2014/main" id="{2B5CDED1-B13E-4933-9FBA-C63AA9EAD1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2" name="Text Box 24">
          <a:extLst>
            <a:ext uri="{FF2B5EF4-FFF2-40B4-BE49-F238E27FC236}">
              <a16:creationId xmlns:a16="http://schemas.microsoft.com/office/drawing/2014/main" id="{26C99303-64A6-41F0-8C11-D122F949A5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3" name="Text Box 25">
          <a:extLst>
            <a:ext uri="{FF2B5EF4-FFF2-40B4-BE49-F238E27FC236}">
              <a16:creationId xmlns:a16="http://schemas.microsoft.com/office/drawing/2014/main" id="{ED0A9936-9AB9-4907-B06C-BCE2E8E2E7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4" name="Text Box 26">
          <a:extLst>
            <a:ext uri="{FF2B5EF4-FFF2-40B4-BE49-F238E27FC236}">
              <a16:creationId xmlns:a16="http://schemas.microsoft.com/office/drawing/2014/main" id="{05329942-70FA-403F-849B-5ACD3839A9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5" name="Text Box 27">
          <a:extLst>
            <a:ext uri="{FF2B5EF4-FFF2-40B4-BE49-F238E27FC236}">
              <a16:creationId xmlns:a16="http://schemas.microsoft.com/office/drawing/2014/main" id="{08D306B5-C90C-4D1B-93D9-F6252C41CF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6" name="Text Box 28">
          <a:extLst>
            <a:ext uri="{FF2B5EF4-FFF2-40B4-BE49-F238E27FC236}">
              <a16:creationId xmlns:a16="http://schemas.microsoft.com/office/drawing/2014/main" id="{8CC1B24A-C7A0-4D53-8E63-D283AF437A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7" name="Text Box 29">
          <a:extLst>
            <a:ext uri="{FF2B5EF4-FFF2-40B4-BE49-F238E27FC236}">
              <a16:creationId xmlns:a16="http://schemas.microsoft.com/office/drawing/2014/main" id="{E729EEA0-78F0-4075-875E-1BE14D6465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0711008B-197C-4D70-A680-56AE2B68F1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59F13C3D-5A1F-42FD-8654-AC7FBE43ED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0" name="Text Box 16">
          <a:extLst>
            <a:ext uri="{FF2B5EF4-FFF2-40B4-BE49-F238E27FC236}">
              <a16:creationId xmlns:a16="http://schemas.microsoft.com/office/drawing/2014/main" id="{D3D11833-4532-45E1-B4D3-86A58A6B02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1" name="Text Box 17">
          <a:extLst>
            <a:ext uri="{FF2B5EF4-FFF2-40B4-BE49-F238E27FC236}">
              <a16:creationId xmlns:a16="http://schemas.microsoft.com/office/drawing/2014/main" id="{D5FD6FC6-3FF4-4F05-892F-150F5C8328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2" name="Text Box 18">
          <a:extLst>
            <a:ext uri="{FF2B5EF4-FFF2-40B4-BE49-F238E27FC236}">
              <a16:creationId xmlns:a16="http://schemas.microsoft.com/office/drawing/2014/main" id="{61CE85B6-E5D5-4419-9255-D94545B453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3" name="Text Box 19">
          <a:extLst>
            <a:ext uri="{FF2B5EF4-FFF2-40B4-BE49-F238E27FC236}">
              <a16:creationId xmlns:a16="http://schemas.microsoft.com/office/drawing/2014/main" id="{26A9AD77-9F93-48D6-BE42-96A48F6413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4" name="Text Box 20">
          <a:extLst>
            <a:ext uri="{FF2B5EF4-FFF2-40B4-BE49-F238E27FC236}">
              <a16:creationId xmlns:a16="http://schemas.microsoft.com/office/drawing/2014/main" id="{37785673-F062-4A60-95EF-384D276061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5" name="Text Box 21">
          <a:extLst>
            <a:ext uri="{FF2B5EF4-FFF2-40B4-BE49-F238E27FC236}">
              <a16:creationId xmlns:a16="http://schemas.microsoft.com/office/drawing/2014/main" id="{2E54EBB4-D87B-4F0B-A295-C7176909372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1E90234C-3212-49BD-8C5E-622213F4BD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BC2383B6-4431-4EF6-9A3E-B87C30BE7E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38B4E788-19D9-4075-AFD3-06A458AEDA2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5753301B-5731-426B-8E41-AB18222524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D233E4FD-75A2-41D7-AA5B-CED211B71C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4977D8AE-5BE5-4F0C-9E2B-0B7A11CB761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18073107-E03F-449C-8C1B-1995CB9885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8D397E3B-3F4E-4391-901D-FBD5B0E5A5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344" name="TextBox 3">
          <a:extLst>
            <a:ext uri="{FF2B5EF4-FFF2-40B4-BE49-F238E27FC236}">
              <a16:creationId xmlns:a16="http://schemas.microsoft.com/office/drawing/2014/main" id="{E9E145AC-5834-4D53-BED9-E26DDCD5DC4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345" name="TextBox 3">
          <a:extLst>
            <a:ext uri="{FF2B5EF4-FFF2-40B4-BE49-F238E27FC236}">
              <a16:creationId xmlns:a16="http://schemas.microsoft.com/office/drawing/2014/main" id="{7B1CF22A-B33E-49DF-870B-ADD9D208844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346" name="TextBox 3">
          <a:extLst>
            <a:ext uri="{FF2B5EF4-FFF2-40B4-BE49-F238E27FC236}">
              <a16:creationId xmlns:a16="http://schemas.microsoft.com/office/drawing/2014/main" id="{BF2B3E74-BA9A-49BE-92D6-152514EA9FF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347" name="TextBox 3">
          <a:extLst>
            <a:ext uri="{FF2B5EF4-FFF2-40B4-BE49-F238E27FC236}">
              <a16:creationId xmlns:a16="http://schemas.microsoft.com/office/drawing/2014/main" id="{F8FE6558-6C56-42B5-8C13-2A02A995DB4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348" name="TextBox 3">
          <a:extLst>
            <a:ext uri="{FF2B5EF4-FFF2-40B4-BE49-F238E27FC236}">
              <a16:creationId xmlns:a16="http://schemas.microsoft.com/office/drawing/2014/main" id="{943F5688-165C-493A-AA70-498D8E97449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349" name="TextBox 3">
          <a:extLst>
            <a:ext uri="{FF2B5EF4-FFF2-40B4-BE49-F238E27FC236}">
              <a16:creationId xmlns:a16="http://schemas.microsoft.com/office/drawing/2014/main" id="{4411FD15-9C32-465F-8F5D-27FD70215BC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350" name="TextBox 3">
          <a:extLst>
            <a:ext uri="{FF2B5EF4-FFF2-40B4-BE49-F238E27FC236}">
              <a16:creationId xmlns:a16="http://schemas.microsoft.com/office/drawing/2014/main" id="{C2A99759-1316-4946-81A6-EC55899F903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351" name="TextBox 3">
          <a:extLst>
            <a:ext uri="{FF2B5EF4-FFF2-40B4-BE49-F238E27FC236}">
              <a16:creationId xmlns:a16="http://schemas.microsoft.com/office/drawing/2014/main" id="{EFD022FA-2A31-4795-AA4A-6418CE9DB94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352" name="TextBox 3">
          <a:extLst>
            <a:ext uri="{FF2B5EF4-FFF2-40B4-BE49-F238E27FC236}">
              <a16:creationId xmlns:a16="http://schemas.microsoft.com/office/drawing/2014/main" id="{4871CA99-3296-4A83-8A8A-BB47F901DFA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353" name="TextBox 3">
          <a:extLst>
            <a:ext uri="{FF2B5EF4-FFF2-40B4-BE49-F238E27FC236}">
              <a16:creationId xmlns:a16="http://schemas.microsoft.com/office/drawing/2014/main" id="{F3786F32-5201-41BA-8FE9-762C85EB4F9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354" name="TextBox 3">
          <a:extLst>
            <a:ext uri="{FF2B5EF4-FFF2-40B4-BE49-F238E27FC236}">
              <a16:creationId xmlns:a16="http://schemas.microsoft.com/office/drawing/2014/main" id="{92AF466E-B8D0-4C52-A47F-21B90D19C16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355" name="TextBox 3">
          <a:extLst>
            <a:ext uri="{FF2B5EF4-FFF2-40B4-BE49-F238E27FC236}">
              <a16:creationId xmlns:a16="http://schemas.microsoft.com/office/drawing/2014/main" id="{8A101C75-E611-4755-8B62-203D963F015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356" name="TextBox 3">
          <a:extLst>
            <a:ext uri="{FF2B5EF4-FFF2-40B4-BE49-F238E27FC236}">
              <a16:creationId xmlns:a16="http://schemas.microsoft.com/office/drawing/2014/main" id="{C319DBE9-366D-414E-9DFD-45DD595FD4A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357" name="TextBox 3">
          <a:extLst>
            <a:ext uri="{FF2B5EF4-FFF2-40B4-BE49-F238E27FC236}">
              <a16:creationId xmlns:a16="http://schemas.microsoft.com/office/drawing/2014/main" id="{E9607B46-5436-4B32-960C-9E4D43C22A6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358" name="TextBox 3">
          <a:extLst>
            <a:ext uri="{FF2B5EF4-FFF2-40B4-BE49-F238E27FC236}">
              <a16:creationId xmlns:a16="http://schemas.microsoft.com/office/drawing/2014/main" id="{2219BF9F-5C9B-4EC4-AA58-2217DEA6AAE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359" name="TextBox 3">
          <a:extLst>
            <a:ext uri="{FF2B5EF4-FFF2-40B4-BE49-F238E27FC236}">
              <a16:creationId xmlns:a16="http://schemas.microsoft.com/office/drawing/2014/main" id="{182A9460-A5D1-49BC-A326-D488A1F57AF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360" name="TextBox 3">
          <a:extLst>
            <a:ext uri="{FF2B5EF4-FFF2-40B4-BE49-F238E27FC236}">
              <a16:creationId xmlns:a16="http://schemas.microsoft.com/office/drawing/2014/main" id="{F1541789-0594-4590-BEB7-734CF6A69BF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361" name="TextBox 3">
          <a:extLst>
            <a:ext uri="{FF2B5EF4-FFF2-40B4-BE49-F238E27FC236}">
              <a16:creationId xmlns:a16="http://schemas.microsoft.com/office/drawing/2014/main" id="{040FE090-6305-4165-B453-EFB2396FECF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362" name="TextBox 3">
          <a:extLst>
            <a:ext uri="{FF2B5EF4-FFF2-40B4-BE49-F238E27FC236}">
              <a16:creationId xmlns:a16="http://schemas.microsoft.com/office/drawing/2014/main" id="{46633853-2115-4756-A7E2-30D4BFDCA1F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363" name="TextBox 3">
          <a:extLst>
            <a:ext uri="{FF2B5EF4-FFF2-40B4-BE49-F238E27FC236}">
              <a16:creationId xmlns:a16="http://schemas.microsoft.com/office/drawing/2014/main" id="{221292B8-49AF-4018-BDEE-60C4F1A7D65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364" name="TextBox 3">
          <a:extLst>
            <a:ext uri="{FF2B5EF4-FFF2-40B4-BE49-F238E27FC236}">
              <a16:creationId xmlns:a16="http://schemas.microsoft.com/office/drawing/2014/main" id="{513CAFAA-4F32-436D-A971-38F80B8E664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365" name="TextBox 3">
          <a:extLst>
            <a:ext uri="{FF2B5EF4-FFF2-40B4-BE49-F238E27FC236}">
              <a16:creationId xmlns:a16="http://schemas.microsoft.com/office/drawing/2014/main" id="{F06167A6-0AAA-4665-B5AE-BC3D055FEAC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366" name="TextBox 3">
          <a:extLst>
            <a:ext uri="{FF2B5EF4-FFF2-40B4-BE49-F238E27FC236}">
              <a16:creationId xmlns:a16="http://schemas.microsoft.com/office/drawing/2014/main" id="{B1C12725-1ABF-47F7-956B-6ACA78D4C8F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367" name="TextBox 3">
          <a:extLst>
            <a:ext uri="{FF2B5EF4-FFF2-40B4-BE49-F238E27FC236}">
              <a16:creationId xmlns:a16="http://schemas.microsoft.com/office/drawing/2014/main" id="{E25E6141-C8B4-4E17-9DBD-D304DC35555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368" name="TextBox 3">
          <a:extLst>
            <a:ext uri="{FF2B5EF4-FFF2-40B4-BE49-F238E27FC236}">
              <a16:creationId xmlns:a16="http://schemas.microsoft.com/office/drawing/2014/main" id="{DFD3C768-5514-4AF2-9A00-CBEE7D8DE05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69" name="Text Box 22">
          <a:extLst>
            <a:ext uri="{FF2B5EF4-FFF2-40B4-BE49-F238E27FC236}">
              <a16:creationId xmlns:a16="http://schemas.microsoft.com/office/drawing/2014/main" id="{20176C24-2845-4AA1-ACE1-E5F3CD75BB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0" name="Text Box 23">
          <a:extLst>
            <a:ext uri="{FF2B5EF4-FFF2-40B4-BE49-F238E27FC236}">
              <a16:creationId xmlns:a16="http://schemas.microsoft.com/office/drawing/2014/main" id="{CE654627-28FA-49BD-B75C-CAFE5591BB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1" name="Text Box 24">
          <a:extLst>
            <a:ext uri="{FF2B5EF4-FFF2-40B4-BE49-F238E27FC236}">
              <a16:creationId xmlns:a16="http://schemas.microsoft.com/office/drawing/2014/main" id="{2E257B31-FE81-47C1-8885-0C39E09D78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2" name="Text Box 25">
          <a:extLst>
            <a:ext uri="{FF2B5EF4-FFF2-40B4-BE49-F238E27FC236}">
              <a16:creationId xmlns:a16="http://schemas.microsoft.com/office/drawing/2014/main" id="{B3CB6FEF-6419-443F-BE39-B9B13FBDFB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3" name="Text Box 26">
          <a:extLst>
            <a:ext uri="{FF2B5EF4-FFF2-40B4-BE49-F238E27FC236}">
              <a16:creationId xmlns:a16="http://schemas.microsoft.com/office/drawing/2014/main" id="{60BD5A5D-4F1B-45AE-81A4-B5685910AD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4" name="Text Box 27">
          <a:extLst>
            <a:ext uri="{FF2B5EF4-FFF2-40B4-BE49-F238E27FC236}">
              <a16:creationId xmlns:a16="http://schemas.microsoft.com/office/drawing/2014/main" id="{535A1BB5-9FED-4CBD-8408-1FD5E3BA0C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5" name="Text Box 28">
          <a:extLst>
            <a:ext uri="{FF2B5EF4-FFF2-40B4-BE49-F238E27FC236}">
              <a16:creationId xmlns:a16="http://schemas.microsoft.com/office/drawing/2014/main" id="{50794DA9-82FD-4349-9ECA-4F18164154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6" name="Text Box 29">
          <a:extLst>
            <a:ext uri="{FF2B5EF4-FFF2-40B4-BE49-F238E27FC236}">
              <a16:creationId xmlns:a16="http://schemas.microsoft.com/office/drawing/2014/main" id="{DB02EA20-C234-41A0-96B7-89971FC01E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7F9DD831-5474-4CC3-BA0E-412F77E1AB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F2E03AF5-3C73-48E9-BC1E-AAA4BB512A1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51BC7ACB-1A17-4967-AFB5-8338649C6D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0" name="Text Box 17">
          <a:extLst>
            <a:ext uri="{FF2B5EF4-FFF2-40B4-BE49-F238E27FC236}">
              <a16:creationId xmlns:a16="http://schemas.microsoft.com/office/drawing/2014/main" id="{31DE35AD-C216-47E8-81CB-A5A315DB6A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1" name="Text Box 18">
          <a:extLst>
            <a:ext uri="{FF2B5EF4-FFF2-40B4-BE49-F238E27FC236}">
              <a16:creationId xmlns:a16="http://schemas.microsoft.com/office/drawing/2014/main" id="{3B4D1305-F7C5-4071-815B-5F1F88B817E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2" name="Text Box 19">
          <a:extLst>
            <a:ext uri="{FF2B5EF4-FFF2-40B4-BE49-F238E27FC236}">
              <a16:creationId xmlns:a16="http://schemas.microsoft.com/office/drawing/2014/main" id="{E4CAB92E-6769-4D81-8314-86649F4C67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3" name="Text Box 20">
          <a:extLst>
            <a:ext uri="{FF2B5EF4-FFF2-40B4-BE49-F238E27FC236}">
              <a16:creationId xmlns:a16="http://schemas.microsoft.com/office/drawing/2014/main" id="{0CEAE17C-D17C-4C7B-A908-A16553953A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4" name="Text Box 21">
          <a:extLst>
            <a:ext uri="{FF2B5EF4-FFF2-40B4-BE49-F238E27FC236}">
              <a16:creationId xmlns:a16="http://schemas.microsoft.com/office/drawing/2014/main" id="{4AAD0E5F-F6CE-4E88-9AAE-FD16150C26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7E182590-0D21-41CC-A339-A6ABE7F910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BCFFC7F-753A-493C-9C9C-C2CBD7110B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7310D2E3-21A9-4055-BCAE-A070ADE203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8" name="Text Box 17">
          <a:extLst>
            <a:ext uri="{FF2B5EF4-FFF2-40B4-BE49-F238E27FC236}">
              <a16:creationId xmlns:a16="http://schemas.microsoft.com/office/drawing/2014/main" id="{234CD02D-D85D-4E6A-B281-CFAC193443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89" name="Text Box 18">
          <a:extLst>
            <a:ext uri="{FF2B5EF4-FFF2-40B4-BE49-F238E27FC236}">
              <a16:creationId xmlns:a16="http://schemas.microsoft.com/office/drawing/2014/main" id="{79D68520-FA4C-4F9E-9EC5-AA2EB1A606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0" name="Text Box 19">
          <a:extLst>
            <a:ext uri="{FF2B5EF4-FFF2-40B4-BE49-F238E27FC236}">
              <a16:creationId xmlns:a16="http://schemas.microsoft.com/office/drawing/2014/main" id="{7B0A591B-7D57-43D3-B5B6-721D86E815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1" name="Text Box 20">
          <a:extLst>
            <a:ext uri="{FF2B5EF4-FFF2-40B4-BE49-F238E27FC236}">
              <a16:creationId xmlns:a16="http://schemas.microsoft.com/office/drawing/2014/main" id="{65844EC1-E0B1-468B-B2A7-74CAAC7B42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2" name="Text Box 21">
          <a:extLst>
            <a:ext uri="{FF2B5EF4-FFF2-40B4-BE49-F238E27FC236}">
              <a16:creationId xmlns:a16="http://schemas.microsoft.com/office/drawing/2014/main" id="{D7DEA19C-0973-4DB5-97AE-85A9831273B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3" name="Text Box 22">
          <a:extLst>
            <a:ext uri="{FF2B5EF4-FFF2-40B4-BE49-F238E27FC236}">
              <a16:creationId xmlns:a16="http://schemas.microsoft.com/office/drawing/2014/main" id="{4BBB410D-C756-4430-887D-8D29356730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4" name="Text Box 23">
          <a:extLst>
            <a:ext uri="{FF2B5EF4-FFF2-40B4-BE49-F238E27FC236}">
              <a16:creationId xmlns:a16="http://schemas.microsoft.com/office/drawing/2014/main" id="{BE3F0FAD-86F6-400F-9C77-A934B413552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5" name="Text Box 24">
          <a:extLst>
            <a:ext uri="{FF2B5EF4-FFF2-40B4-BE49-F238E27FC236}">
              <a16:creationId xmlns:a16="http://schemas.microsoft.com/office/drawing/2014/main" id="{0C23FCE1-B88D-4A7C-9A29-C69CBDF31E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6" name="Text Box 25">
          <a:extLst>
            <a:ext uri="{FF2B5EF4-FFF2-40B4-BE49-F238E27FC236}">
              <a16:creationId xmlns:a16="http://schemas.microsoft.com/office/drawing/2014/main" id="{97E3E479-FCB6-43E3-AD17-C02488990C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7" name="Text Box 26">
          <a:extLst>
            <a:ext uri="{FF2B5EF4-FFF2-40B4-BE49-F238E27FC236}">
              <a16:creationId xmlns:a16="http://schemas.microsoft.com/office/drawing/2014/main" id="{475AA6EF-8DCA-4325-8EF0-AE3D437118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8" name="Text Box 27">
          <a:extLst>
            <a:ext uri="{FF2B5EF4-FFF2-40B4-BE49-F238E27FC236}">
              <a16:creationId xmlns:a16="http://schemas.microsoft.com/office/drawing/2014/main" id="{8955DC58-B4F5-41E4-A302-C4F84BB554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399" name="Text Box 28">
          <a:extLst>
            <a:ext uri="{FF2B5EF4-FFF2-40B4-BE49-F238E27FC236}">
              <a16:creationId xmlns:a16="http://schemas.microsoft.com/office/drawing/2014/main" id="{0B56E04C-F586-44B6-BF6C-765B6A4C7D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0" name="Text Box 29">
          <a:extLst>
            <a:ext uri="{FF2B5EF4-FFF2-40B4-BE49-F238E27FC236}">
              <a16:creationId xmlns:a16="http://schemas.microsoft.com/office/drawing/2014/main" id="{2BC1B99E-B9C8-4A3B-A537-BCD2E392B9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BEF5724E-050F-444E-AA64-011CC4DB43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80E344C6-5D54-4CA0-A568-C35045EFE3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908677DC-9E37-4B19-926F-4C301C7592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4" name="Text Box 17">
          <a:extLst>
            <a:ext uri="{FF2B5EF4-FFF2-40B4-BE49-F238E27FC236}">
              <a16:creationId xmlns:a16="http://schemas.microsoft.com/office/drawing/2014/main" id="{C3162D1A-9858-4ED2-904E-5CF8CC2B3E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5" name="Text Box 18">
          <a:extLst>
            <a:ext uri="{FF2B5EF4-FFF2-40B4-BE49-F238E27FC236}">
              <a16:creationId xmlns:a16="http://schemas.microsoft.com/office/drawing/2014/main" id="{6945570F-C2FD-475E-B21B-4E20ABFE6E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6" name="Text Box 19">
          <a:extLst>
            <a:ext uri="{FF2B5EF4-FFF2-40B4-BE49-F238E27FC236}">
              <a16:creationId xmlns:a16="http://schemas.microsoft.com/office/drawing/2014/main" id="{544AF47C-5907-4880-9E79-FB88B98F08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7" name="Text Box 20">
          <a:extLst>
            <a:ext uri="{FF2B5EF4-FFF2-40B4-BE49-F238E27FC236}">
              <a16:creationId xmlns:a16="http://schemas.microsoft.com/office/drawing/2014/main" id="{559B9933-6210-4D5F-9FFA-BFFB97D0D1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8" name="Text Box 21">
          <a:extLst>
            <a:ext uri="{FF2B5EF4-FFF2-40B4-BE49-F238E27FC236}">
              <a16:creationId xmlns:a16="http://schemas.microsoft.com/office/drawing/2014/main" id="{3CB439EC-4EAB-4855-B72C-37A8E8AFCC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39A4E01A-2146-4007-807E-B61A5F9011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9DDD43C4-2272-4500-A96F-A74DFB1313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1" name="Text Box 16">
          <a:extLst>
            <a:ext uri="{FF2B5EF4-FFF2-40B4-BE49-F238E27FC236}">
              <a16:creationId xmlns:a16="http://schemas.microsoft.com/office/drawing/2014/main" id="{17DDC443-7690-4A73-9AC9-DEF4474FF7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2" name="Text Box 17">
          <a:extLst>
            <a:ext uri="{FF2B5EF4-FFF2-40B4-BE49-F238E27FC236}">
              <a16:creationId xmlns:a16="http://schemas.microsoft.com/office/drawing/2014/main" id="{B0B9540E-591A-44F7-BA1C-D91CE0DB5E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3" name="Text Box 18">
          <a:extLst>
            <a:ext uri="{FF2B5EF4-FFF2-40B4-BE49-F238E27FC236}">
              <a16:creationId xmlns:a16="http://schemas.microsoft.com/office/drawing/2014/main" id="{5FFA239C-DE92-4CDA-98F2-2A373CD665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4" name="Text Box 19">
          <a:extLst>
            <a:ext uri="{FF2B5EF4-FFF2-40B4-BE49-F238E27FC236}">
              <a16:creationId xmlns:a16="http://schemas.microsoft.com/office/drawing/2014/main" id="{C2D4CD31-21FA-41E7-9581-FBD8D1EF35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5" name="Text Box 20">
          <a:extLst>
            <a:ext uri="{FF2B5EF4-FFF2-40B4-BE49-F238E27FC236}">
              <a16:creationId xmlns:a16="http://schemas.microsoft.com/office/drawing/2014/main" id="{49A3A304-4B65-4930-A616-01DFBA2E6C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6" name="Text Box 21">
          <a:extLst>
            <a:ext uri="{FF2B5EF4-FFF2-40B4-BE49-F238E27FC236}">
              <a16:creationId xmlns:a16="http://schemas.microsoft.com/office/drawing/2014/main" id="{F9272C0E-6D3A-4578-9BED-E71954F747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7" name="Text Box 22">
          <a:extLst>
            <a:ext uri="{FF2B5EF4-FFF2-40B4-BE49-F238E27FC236}">
              <a16:creationId xmlns:a16="http://schemas.microsoft.com/office/drawing/2014/main" id="{D5B3E395-C8C1-47CE-9AF7-B9F87F0BED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8" name="Text Box 23">
          <a:extLst>
            <a:ext uri="{FF2B5EF4-FFF2-40B4-BE49-F238E27FC236}">
              <a16:creationId xmlns:a16="http://schemas.microsoft.com/office/drawing/2014/main" id="{3AA03B76-00BD-443F-97E7-2CBB2B4556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19" name="Text Box 24">
          <a:extLst>
            <a:ext uri="{FF2B5EF4-FFF2-40B4-BE49-F238E27FC236}">
              <a16:creationId xmlns:a16="http://schemas.microsoft.com/office/drawing/2014/main" id="{7591ED93-CE50-44A2-B062-6BDAAD000D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0" name="Text Box 25">
          <a:extLst>
            <a:ext uri="{FF2B5EF4-FFF2-40B4-BE49-F238E27FC236}">
              <a16:creationId xmlns:a16="http://schemas.microsoft.com/office/drawing/2014/main" id="{51FAAD83-8A7A-422C-AF1E-35F551AEB9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1" name="Text Box 26">
          <a:extLst>
            <a:ext uri="{FF2B5EF4-FFF2-40B4-BE49-F238E27FC236}">
              <a16:creationId xmlns:a16="http://schemas.microsoft.com/office/drawing/2014/main" id="{A7C3A05C-75D2-45F9-8AC4-4A0E60D8CC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2" name="Text Box 27">
          <a:extLst>
            <a:ext uri="{FF2B5EF4-FFF2-40B4-BE49-F238E27FC236}">
              <a16:creationId xmlns:a16="http://schemas.microsoft.com/office/drawing/2014/main" id="{826C1613-6E10-4A89-99B3-AC63B86A67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3" name="Text Box 28">
          <a:extLst>
            <a:ext uri="{FF2B5EF4-FFF2-40B4-BE49-F238E27FC236}">
              <a16:creationId xmlns:a16="http://schemas.microsoft.com/office/drawing/2014/main" id="{23318AFF-3DD5-473B-A682-56B4A34D1F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4" name="Text Box 29">
          <a:extLst>
            <a:ext uri="{FF2B5EF4-FFF2-40B4-BE49-F238E27FC236}">
              <a16:creationId xmlns:a16="http://schemas.microsoft.com/office/drawing/2014/main" id="{A8B618D1-A9E7-4C68-9999-EB29EC0C16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7D2D848F-0367-4B8C-8409-538AEDA906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67E4708C-B031-447F-B893-91CC26CBAA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7" name="Text Box 16">
          <a:extLst>
            <a:ext uri="{FF2B5EF4-FFF2-40B4-BE49-F238E27FC236}">
              <a16:creationId xmlns:a16="http://schemas.microsoft.com/office/drawing/2014/main" id="{4B0E904E-1FED-410A-A179-41A65A2282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8" name="Text Box 17">
          <a:extLst>
            <a:ext uri="{FF2B5EF4-FFF2-40B4-BE49-F238E27FC236}">
              <a16:creationId xmlns:a16="http://schemas.microsoft.com/office/drawing/2014/main" id="{4F9D237F-63C9-4F00-9356-3436BCB813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29" name="Text Box 18">
          <a:extLst>
            <a:ext uri="{FF2B5EF4-FFF2-40B4-BE49-F238E27FC236}">
              <a16:creationId xmlns:a16="http://schemas.microsoft.com/office/drawing/2014/main" id="{C10D5B42-C371-4156-B330-D96D506C15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0" name="Text Box 19">
          <a:extLst>
            <a:ext uri="{FF2B5EF4-FFF2-40B4-BE49-F238E27FC236}">
              <a16:creationId xmlns:a16="http://schemas.microsoft.com/office/drawing/2014/main" id="{18F60F8C-0664-4E62-AAFA-F173E02540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1" name="Text Box 20">
          <a:extLst>
            <a:ext uri="{FF2B5EF4-FFF2-40B4-BE49-F238E27FC236}">
              <a16:creationId xmlns:a16="http://schemas.microsoft.com/office/drawing/2014/main" id="{7F40E942-C774-40D2-815B-992427B249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2" name="Text Box 21">
          <a:extLst>
            <a:ext uri="{FF2B5EF4-FFF2-40B4-BE49-F238E27FC236}">
              <a16:creationId xmlns:a16="http://schemas.microsoft.com/office/drawing/2014/main" id="{34BF7175-2B45-4277-BC3D-DE9485CC03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8489FFC5-184C-4520-B0CB-52C27ED8A6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DA46D0BA-6EDC-4E06-9FDB-A79DEF8A16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5" name="Text Box 16">
          <a:extLst>
            <a:ext uri="{FF2B5EF4-FFF2-40B4-BE49-F238E27FC236}">
              <a16:creationId xmlns:a16="http://schemas.microsoft.com/office/drawing/2014/main" id="{FD54AADC-AB27-438B-A23E-D963A0AD54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6" name="Text Box 17">
          <a:extLst>
            <a:ext uri="{FF2B5EF4-FFF2-40B4-BE49-F238E27FC236}">
              <a16:creationId xmlns:a16="http://schemas.microsoft.com/office/drawing/2014/main" id="{C97F485B-859E-4BC0-AA1D-9476DA8FD8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7" name="Text Box 18">
          <a:extLst>
            <a:ext uri="{FF2B5EF4-FFF2-40B4-BE49-F238E27FC236}">
              <a16:creationId xmlns:a16="http://schemas.microsoft.com/office/drawing/2014/main" id="{68303600-8614-4644-96DA-5DC148F097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8" name="Text Box 19">
          <a:extLst>
            <a:ext uri="{FF2B5EF4-FFF2-40B4-BE49-F238E27FC236}">
              <a16:creationId xmlns:a16="http://schemas.microsoft.com/office/drawing/2014/main" id="{C5AD7554-A4C4-4840-8A23-5A58226EC3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39" name="Text Box 20">
          <a:extLst>
            <a:ext uri="{FF2B5EF4-FFF2-40B4-BE49-F238E27FC236}">
              <a16:creationId xmlns:a16="http://schemas.microsoft.com/office/drawing/2014/main" id="{CF0B7705-B8EA-47AD-82C8-3AFAD97269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0" name="Text Box 21">
          <a:extLst>
            <a:ext uri="{FF2B5EF4-FFF2-40B4-BE49-F238E27FC236}">
              <a16:creationId xmlns:a16="http://schemas.microsoft.com/office/drawing/2014/main" id="{132C99C7-8E06-41FA-B33E-A92871C10A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441" name="TextBox 3">
          <a:extLst>
            <a:ext uri="{FF2B5EF4-FFF2-40B4-BE49-F238E27FC236}">
              <a16:creationId xmlns:a16="http://schemas.microsoft.com/office/drawing/2014/main" id="{DECD033E-4460-4690-89D1-DFB80265DA6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442" name="TextBox 3">
          <a:extLst>
            <a:ext uri="{FF2B5EF4-FFF2-40B4-BE49-F238E27FC236}">
              <a16:creationId xmlns:a16="http://schemas.microsoft.com/office/drawing/2014/main" id="{6327DFF6-AFCD-49DE-B94A-F7479E98B82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3" name="Text Box 22">
          <a:extLst>
            <a:ext uri="{FF2B5EF4-FFF2-40B4-BE49-F238E27FC236}">
              <a16:creationId xmlns:a16="http://schemas.microsoft.com/office/drawing/2014/main" id="{93C62497-015D-4DB5-AF39-D3027A991D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4" name="Text Box 23">
          <a:extLst>
            <a:ext uri="{FF2B5EF4-FFF2-40B4-BE49-F238E27FC236}">
              <a16:creationId xmlns:a16="http://schemas.microsoft.com/office/drawing/2014/main" id="{FC0A13F8-B293-4536-8E7D-2859726A851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FD641FD1-CF8C-4877-9B5C-CFB56009EC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6" name="Text Box 25">
          <a:extLst>
            <a:ext uri="{FF2B5EF4-FFF2-40B4-BE49-F238E27FC236}">
              <a16:creationId xmlns:a16="http://schemas.microsoft.com/office/drawing/2014/main" id="{7D651ABA-472D-48E3-AF8C-A5829E6320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7" name="Text Box 26">
          <a:extLst>
            <a:ext uri="{FF2B5EF4-FFF2-40B4-BE49-F238E27FC236}">
              <a16:creationId xmlns:a16="http://schemas.microsoft.com/office/drawing/2014/main" id="{74A9F523-9D47-4224-9F87-90C7D4CC32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8" name="Text Box 27">
          <a:extLst>
            <a:ext uri="{FF2B5EF4-FFF2-40B4-BE49-F238E27FC236}">
              <a16:creationId xmlns:a16="http://schemas.microsoft.com/office/drawing/2014/main" id="{8985988F-2259-47C4-899C-D23C767830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49" name="Text Box 28">
          <a:extLst>
            <a:ext uri="{FF2B5EF4-FFF2-40B4-BE49-F238E27FC236}">
              <a16:creationId xmlns:a16="http://schemas.microsoft.com/office/drawing/2014/main" id="{334860B8-9EA1-4898-9EA7-D2E295A6B35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0" name="Text Box 29">
          <a:extLst>
            <a:ext uri="{FF2B5EF4-FFF2-40B4-BE49-F238E27FC236}">
              <a16:creationId xmlns:a16="http://schemas.microsoft.com/office/drawing/2014/main" id="{47BBA0F7-0DE5-41CC-8E00-47A0F4D0F8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FBE87736-05AE-4447-AEE7-62829DA3E4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1328332-2A2A-4EF2-A2BE-67E797156D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EB9FEBC9-99FF-4966-8766-5BB5BB44FF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4" name="Text Box 17">
          <a:extLst>
            <a:ext uri="{FF2B5EF4-FFF2-40B4-BE49-F238E27FC236}">
              <a16:creationId xmlns:a16="http://schemas.microsoft.com/office/drawing/2014/main" id="{8D86B2A2-3674-4FD7-B44C-0D096F7270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5" name="Text Box 18">
          <a:extLst>
            <a:ext uri="{FF2B5EF4-FFF2-40B4-BE49-F238E27FC236}">
              <a16:creationId xmlns:a16="http://schemas.microsoft.com/office/drawing/2014/main" id="{11E67EF2-5EF7-4B78-B8CD-A3197CD9B8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6" name="Text Box 19">
          <a:extLst>
            <a:ext uri="{FF2B5EF4-FFF2-40B4-BE49-F238E27FC236}">
              <a16:creationId xmlns:a16="http://schemas.microsoft.com/office/drawing/2014/main" id="{B3DFED3B-55FB-4ADE-9FCF-88138E6750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7" name="Text Box 20">
          <a:extLst>
            <a:ext uri="{FF2B5EF4-FFF2-40B4-BE49-F238E27FC236}">
              <a16:creationId xmlns:a16="http://schemas.microsoft.com/office/drawing/2014/main" id="{0A0AB5DA-B8A9-4EB0-907B-FC41CEBF61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8" name="Text Box 21">
          <a:extLst>
            <a:ext uri="{FF2B5EF4-FFF2-40B4-BE49-F238E27FC236}">
              <a16:creationId xmlns:a16="http://schemas.microsoft.com/office/drawing/2014/main" id="{B279A4CD-7884-4F29-AA2A-0033894589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C068003A-08CF-4317-B0B0-4657D674FC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1CE6A823-BF2B-4469-B54E-D95DC1AC58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29250C19-9CF4-4713-AAB0-1CE706A49B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2" name="Text Box 17">
          <a:extLst>
            <a:ext uri="{FF2B5EF4-FFF2-40B4-BE49-F238E27FC236}">
              <a16:creationId xmlns:a16="http://schemas.microsoft.com/office/drawing/2014/main" id="{A8FF68F4-A937-4B17-AC2F-BEFB3DF855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3" name="Text Box 18">
          <a:extLst>
            <a:ext uri="{FF2B5EF4-FFF2-40B4-BE49-F238E27FC236}">
              <a16:creationId xmlns:a16="http://schemas.microsoft.com/office/drawing/2014/main" id="{E68DD2E2-1375-44E8-BF5F-7FDADB68DE1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4" name="Text Box 19">
          <a:extLst>
            <a:ext uri="{FF2B5EF4-FFF2-40B4-BE49-F238E27FC236}">
              <a16:creationId xmlns:a16="http://schemas.microsoft.com/office/drawing/2014/main" id="{5F3FA2DF-86C2-48A2-83F9-C5C9AED2E47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5" name="Text Box 20">
          <a:extLst>
            <a:ext uri="{FF2B5EF4-FFF2-40B4-BE49-F238E27FC236}">
              <a16:creationId xmlns:a16="http://schemas.microsoft.com/office/drawing/2014/main" id="{CD1B0F45-7160-4D2E-99BF-0E98F8B79F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6" name="Text Box 21">
          <a:extLst>
            <a:ext uri="{FF2B5EF4-FFF2-40B4-BE49-F238E27FC236}">
              <a16:creationId xmlns:a16="http://schemas.microsoft.com/office/drawing/2014/main" id="{15D3BE25-26A9-4629-8E19-C4EB6D7FB8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7" name="Text Box 22">
          <a:extLst>
            <a:ext uri="{FF2B5EF4-FFF2-40B4-BE49-F238E27FC236}">
              <a16:creationId xmlns:a16="http://schemas.microsoft.com/office/drawing/2014/main" id="{15654F3F-94A9-4D2C-8DD7-9ACCDE57F5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8" name="Text Box 23">
          <a:extLst>
            <a:ext uri="{FF2B5EF4-FFF2-40B4-BE49-F238E27FC236}">
              <a16:creationId xmlns:a16="http://schemas.microsoft.com/office/drawing/2014/main" id="{261D28BB-2A03-4D79-978E-4AC6C8254CA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69" name="Text Box 24">
          <a:extLst>
            <a:ext uri="{FF2B5EF4-FFF2-40B4-BE49-F238E27FC236}">
              <a16:creationId xmlns:a16="http://schemas.microsoft.com/office/drawing/2014/main" id="{CA83AEF6-0CAA-4802-8EA2-723D39D3B5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0" name="Text Box 25">
          <a:extLst>
            <a:ext uri="{FF2B5EF4-FFF2-40B4-BE49-F238E27FC236}">
              <a16:creationId xmlns:a16="http://schemas.microsoft.com/office/drawing/2014/main" id="{32952962-AA1A-4DE9-95A0-44A6BF28EBD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1" name="Text Box 26">
          <a:extLst>
            <a:ext uri="{FF2B5EF4-FFF2-40B4-BE49-F238E27FC236}">
              <a16:creationId xmlns:a16="http://schemas.microsoft.com/office/drawing/2014/main" id="{B2B1AE73-AAB2-41F9-9A6C-B90FCC1354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2" name="Text Box 27">
          <a:extLst>
            <a:ext uri="{FF2B5EF4-FFF2-40B4-BE49-F238E27FC236}">
              <a16:creationId xmlns:a16="http://schemas.microsoft.com/office/drawing/2014/main" id="{7AFDF4D2-E267-45BC-9E1E-7F4967A947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3" name="Text Box 28">
          <a:extLst>
            <a:ext uri="{FF2B5EF4-FFF2-40B4-BE49-F238E27FC236}">
              <a16:creationId xmlns:a16="http://schemas.microsoft.com/office/drawing/2014/main" id="{0FC27224-4A4C-4127-ABC9-9D9FEC2C71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4" name="Text Box 29">
          <a:extLst>
            <a:ext uri="{FF2B5EF4-FFF2-40B4-BE49-F238E27FC236}">
              <a16:creationId xmlns:a16="http://schemas.microsoft.com/office/drawing/2014/main" id="{32E71B4D-D7E4-4E18-93A0-66C4C688B3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56A7EE51-5616-4C9C-81EE-1B26B6C5F5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4D74ED06-4811-45D9-B3E6-7CC1C91287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3FF34B65-1BE5-4682-89E9-224E14D087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8" name="Text Box 17">
          <a:extLst>
            <a:ext uri="{FF2B5EF4-FFF2-40B4-BE49-F238E27FC236}">
              <a16:creationId xmlns:a16="http://schemas.microsoft.com/office/drawing/2014/main" id="{5D5F9A21-EDC8-4890-B3A0-74E9355DDF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79" name="Text Box 18">
          <a:extLst>
            <a:ext uri="{FF2B5EF4-FFF2-40B4-BE49-F238E27FC236}">
              <a16:creationId xmlns:a16="http://schemas.microsoft.com/office/drawing/2014/main" id="{6C46D447-2AED-4C01-AE71-22C8DD09D6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0" name="Text Box 19">
          <a:extLst>
            <a:ext uri="{FF2B5EF4-FFF2-40B4-BE49-F238E27FC236}">
              <a16:creationId xmlns:a16="http://schemas.microsoft.com/office/drawing/2014/main" id="{39A4D2DA-952E-461E-A7FF-CFB9318232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1" name="Text Box 20">
          <a:extLst>
            <a:ext uri="{FF2B5EF4-FFF2-40B4-BE49-F238E27FC236}">
              <a16:creationId xmlns:a16="http://schemas.microsoft.com/office/drawing/2014/main" id="{6066CC76-B470-4F9D-A61F-78CEC1C810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2" name="Text Box 21">
          <a:extLst>
            <a:ext uri="{FF2B5EF4-FFF2-40B4-BE49-F238E27FC236}">
              <a16:creationId xmlns:a16="http://schemas.microsoft.com/office/drawing/2014/main" id="{01F7EAD3-9E5B-4A45-BCE1-0D7AD6CFBB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3" name="Text Box 14">
          <a:extLst>
            <a:ext uri="{FF2B5EF4-FFF2-40B4-BE49-F238E27FC236}">
              <a16:creationId xmlns:a16="http://schemas.microsoft.com/office/drawing/2014/main" id="{9038279F-06D1-4F29-9BC2-B78C9CBC2BF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6D9CF926-9A61-4BF4-84CD-7944334EB7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5" name="Text Box 16">
          <a:extLst>
            <a:ext uri="{FF2B5EF4-FFF2-40B4-BE49-F238E27FC236}">
              <a16:creationId xmlns:a16="http://schemas.microsoft.com/office/drawing/2014/main" id="{71891F96-A5F2-44CE-A366-1FF748B126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6" name="Text Box 17">
          <a:extLst>
            <a:ext uri="{FF2B5EF4-FFF2-40B4-BE49-F238E27FC236}">
              <a16:creationId xmlns:a16="http://schemas.microsoft.com/office/drawing/2014/main" id="{6D317F83-17BE-4227-BEF7-F9D84A1BFA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58A8155-0D81-48D4-A8EA-6396C34871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8" name="Text Box 19">
          <a:extLst>
            <a:ext uri="{FF2B5EF4-FFF2-40B4-BE49-F238E27FC236}">
              <a16:creationId xmlns:a16="http://schemas.microsoft.com/office/drawing/2014/main" id="{72B0D267-9112-4983-85B1-26A13CC360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89" name="Text Box 20">
          <a:extLst>
            <a:ext uri="{FF2B5EF4-FFF2-40B4-BE49-F238E27FC236}">
              <a16:creationId xmlns:a16="http://schemas.microsoft.com/office/drawing/2014/main" id="{3E277D59-905F-4130-8876-AA22725B7A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0" name="Text Box 21">
          <a:extLst>
            <a:ext uri="{FF2B5EF4-FFF2-40B4-BE49-F238E27FC236}">
              <a16:creationId xmlns:a16="http://schemas.microsoft.com/office/drawing/2014/main" id="{05EADCA2-124B-401E-9942-81448D75CB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1" name="Text Box 22">
          <a:extLst>
            <a:ext uri="{FF2B5EF4-FFF2-40B4-BE49-F238E27FC236}">
              <a16:creationId xmlns:a16="http://schemas.microsoft.com/office/drawing/2014/main" id="{49B0F288-4F92-471A-89AB-8F3D215126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2" name="Text Box 23">
          <a:extLst>
            <a:ext uri="{FF2B5EF4-FFF2-40B4-BE49-F238E27FC236}">
              <a16:creationId xmlns:a16="http://schemas.microsoft.com/office/drawing/2014/main" id="{4B3E7A6C-53F0-47C8-AFB5-6FD47FA44B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3" name="Text Box 24">
          <a:extLst>
            <a:ext uri="{FF2B5EF4-FFF2-40B4-BE49-F238E27FC236}">
              <a16:creationId xmlns:a16="http://schemas.microsoft.com/office/drawing/2014/main" id="{E920BFE9-0269-4FCD-9093-40AB981CEA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4" name="Text Box 25">
          <a:extLst>
            <a:ext uri="{FF2B5EF4-FFF2-40B4-BE49-F238E27FC236}">
              <a16:creationId xmlns:a16="http://schemas.microsoft.com/office/drawing/2014/main" id="{84879246-55D9-4777-A3E9-EDEE66B5671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5" name="Text Box 26">
          <a:extLst>
            <a:ext uri="{FF2B5EF4-FFF2-40B4-BE49-F238E27FC236}">
              <a16:creationId xmlns:a16="http://schemas.microsoft.com/office/drawing/2014/main" id="{9B2A3AC7-2E92-4ED6-A258-3849CDB9CE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6" name="Text Box 27">
          <a:extLst>
            <a:ext uri="{FF2B5EF4-FFF2-40B4-BE49-F238E27FC236}">
              <a16:creationId xmlns:a16="http://schemas.microsoft.com/office/drawing/2014/main" id="{FAB6F625-A52E-41D2-95F5-92622F762A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7" name="Text Box 28">
          <a:extLst>
            <a:ext uri="{FF2B5EF4-FFF2-40B4-BE49-F238E27FC236}">
              <a16:creationId xmlns:a16="http://schemas.microsoft.com/office/drawing/2014/main" id="{0E30BF96-6A6B-47D8-BA47-E310EDA367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8" name="Text Box 29">
          <a:extLst>
            <a:ext uri="{FF2B5EF4-FFF2-40B4-BE49-F238E27FC236}">
              <a16:creationId xmlns:a16="http://schemas.microsoft.com/office/drawing/2014/main" id="{6E0F5DAD-048B-40D3-AF6F-45640D7A6D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883E2E5F-E5FA-4DCE-8BE1-580AC9F5D8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A87B2A84-2059-4410-987E-32774855C1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3A9547BF-5B8B-451B-A0A2-1201AFA2B4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2" name="Text Box 17">
          <a:extLst>
            <a:ext uri="{FF2B5EF4-FFF2-40B4-BE49-F238E27FC236}">
              <a16:creationId xmlns:a16="http://schemas.microsoft.com/office/drawing/2014/main" id="{300418A5-9128-4E76-B192-9AED338156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3" name="Text Box 18">
          <a:extLst>
            <a:ext uri="{FF2B5EF4-FFF2-40B4-BE49-F238E27FC236}">
              <a16:creationId xmlns:a16="http://schemas.microsoft.com/office/drawing/2014/main" id="{34B083CE-AEE3-48A0-85BE-ACDB807A11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4" name="Text Box 19">
          <a:extLst>
            <a:ext uri="{FF2B5EF4-FFF2-40B4-BE49-F238E27FC236}">
              <a16:creationId xmlns:a16="http://schemas.microsoft.com/office/drawing/2014/main" id="{7C5496DC-D7E6-4300-BA0F-09AE78D834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5" name="Text Box 20">
          <a:extLst>
            <a:ext uri="{FF2B5EF4-FFF2-40B4-BE49-F238E27FC236}">
              <a16:creationId xmlns:a16="http://schemas.microsoft.com/office/drawing/2014/main" id="{54C92082-E35F-4D27-ADB2-FA7956FC9C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6" name="Text Box 21">
          <a:extLst>
            <a:ext uri="{FF2B5EF4-FFF2-40B4-BE49-F238E27FC236}">
              <a16:creationId xmlns:a16="http://schemas.microsoft.com/office/drawing/2014/main" id="{B1624EF9-2D00-47DD-8C90-E34D747505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7" name="Text Box 14">
          <a:extLst>
            <a:ext uri="{FF2B5EF4-FFF2-40B4-BE49-F238E27FC236}">
              <a16:creationId xmlns:a16="http://schemas.microsoft.com/office/drawing/2014/main" id="{076AD892-A3AD-4AB9-92A1-89B4F0A0A5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3AD5899-8843-4649-A6B5-D821AC12F6D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09" name="Text Box 16">
          <a:extLst>
            <a:ext uri="{FF2B5EF4-FFF2-40B4-BE49-F238E27FC236}">
              <a16:creationId xmlns:a16="http://schemas.microsoft.com/office/drawing/2014/main" id="{3C2FD95D-A410-4498-B177-E0730186E1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0" name="Text Box 17">
          <a:extLst>
            <a:ext uri="{FF2B5EF4-FFF2-40B4-BE49-F238E27FC236}">
              <a16:creationId xmlns:a16="http://schemas.microsoft.com/office/drawing/2014/main" id="{09496403-1DAC-46FC-AAF4-ADFA6FA7DA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1" name="Text Box 18">
          <a:extLst>
            <a:ext uri="{FF2B5EF4-FFF2-40B4-BE49-F238E27FC236}">
              <a16:creationId xmlns:a16="http://schemas.microsoft.com/office/drawing/2014/main" id="{6C182618-397B-40FD-8E19-4EFAF60744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61967E30-FFBB-4FF7-A2C5-19203E0212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DFA08DF3-3DB1-4F83-A918-C8ADF1634B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24A218F4-35AB-4342-B3A0-4D4A28ED24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16AA12DD-3007-4F00-B592-8A52AE393B1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7E611211-2287-4FB2-88C6-95DDE7A94F9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9B50E5B3-9F77-4E8A-9B00-C02F000510E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3F256EA8-9A1D-4DE7-8412-A2D6CC90D66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5BCE1D66-6391-4CDC-8613-AD930A08E5D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1B08838E-6F4A-4208-8B47-812D0F0AB5A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4935001A-54BA-460A-8F74-FD2D1048C88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C92D80DA-8DD0-4C5E-BBB5-2463AAD4865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0414C962-25BE-4C89-879C-F2A78A304C2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F709F791-371F-44A3-B365-06CF0CF57F7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669BEDFF-2021-4BD8-B921-7B6CB00ACF0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58975F3D-D849-484D-857A-DDAE187EE6A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FFAB0A22-C5C1-4BE5-8C54-B83C02F2B0F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1807C584-1FBD-496E-A10B-2E7B6A52CAF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FF3B1168-CB78-4EFA-9157-79F0D77E059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24848835-48A8-4A03-B720-0F23038B379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7454C7A6-5771-456B-8DAB-AD53FADB348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CE60267E-413E-491B-AECE-1A4A82F5207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9AECA2C1-3EA7-4B68-A356-BAE350B8325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A56C2BF3-D963-49DE-AC31-1D93C5F33D4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663E5C3A-499A-4B97-843B-42C9699B032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64B60FB9-54CB-41BA-83C4-7F0E9DA5553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3F280D7B-C820-4F59-83EB-658BBBDB5AE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82F2EA72-DEC8-4104-8A50-6CAAF5D30EC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F31E5A8C-7483-407B-8E6C-AF86FD349B4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0" name="Text Box 22">
          <a:extLst>
            <a:ext uri="{FF2B5EF4-FFF2-40B4-BE49-F238E27FC236}">
              <a16:creationId xmlns:a16="http://schemas.microsoft.com/office/drawing/2014/main" id="{CC6CDFD7-16DE-4605-B299-DF88F1702F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1" name="Text Box 23">
          <a:extLst>
            <a:ext uri="{FF2B5EF4-FFF2-40B4-BE49-F238E27FC236}">
              <a16:creationId xmlns:a16="http://schemas.microsoft.com/office/drawing/2014/main" id="{ED3C32B3-83F1-4AFB-9484-BAD67898CB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2" name="Text Box 24">
          <a:extLst>
            <a:ext uri="{FF2B5EF4-FFF2-40B4-BE49-F238E27FC236}">
              <a16:creationId xmlns:a16="http://schemas.microsoft.com/office/drawing/2014/main" id="{E189AE93-0708-4107-AD54-30EDC1A6E8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3" name="Text Box 25">
          <a:extLst>
            <a:ext uri="{FF2B5EF4-FFF2-40B4-BE49-F238E27FC236}">
              <a16:creationId xmlns:a16="http://schemas.microsoft.com/office/drawing/2014/main" id="{D93D27FE-8395-4F4F-8BD5-A4CC298864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4" name="Text Box 26">
          <a:extLst>
            <a:ext uri="{FF2B5EF4-FFF2-40B4-BE49-F238E27FC236}">
              <a16:creationId xmlns:a16="http://schemas.microsoft.com/office/drawing/2014/main" id="{B2E1CE38-A5ED-46BA-B7A2-857F7DD176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5" name="Text Box 27">
          <a:extLst>
            <a:ext uri="{FF2B5EF4-FFF2-40B4-BE49-F238E27FC236}">
              <a16:creationId xmlns:a16="http://schemas.microsoft.com/office/drawing/2014/main" id="{3B7718DE-BCE0-4B98-8FB2-62D7836599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EBDAF4D0-7357-4CDF-A98A-7EBDB0146D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7" name="Text Box 29">
          <a:extLst>
            <a:ext uri="{FF2B5EF4-FFF2-40B4-BE49-F238E27FC236}">
              <a16:creationId xmlns:a16="http://schemas.microsoft.com/office/drawing/2014/main" id="{59DB2883-92B8-4312-9F94-1315D298FA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8" name="Text Box 14">
          <a:extLst>
            <a:ext uri="{FF2B5EF4-FFF2-40B4-BE49-F238E27FC236}">
              <a16:creationId xmlns:a16="http://schemas.microsoft.com/office/drawing/2014/main" id="{071B27EA-CE81-46E7-8381-269FF5E402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DFABD867-D0BF-4A80-B4C9-A6E1B61817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BDB3D822-3AA3-49B4-975C-BA17301DADD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1" name="Text Box 17">
          <a:extLst>
            <a:ext uri="{FF2B5EF4-FFF2-40B4-BE49-F238E27FC236}">
              <a16:creationId xmlns:a16="http://schemas.microsoft.com/office/drawing/2014/main" id="{8AFB0107-BC23-4085-8CD2-3289CE8209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2" name="Text Box 18">
          <a:extLst>
            <a:ext uri="{FF2B5EF4-FFF2-40B4-BE49-F238E27FC236}">
              <a16:creationId xmlns:a16="http://schemas.microsoft.com/office/drawing/2014/main" id="{2EDEB09F-2F3F-440A-8761-819E8F39C8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3" name="Text Box 19">
          <a:extLst>
            <a:ext uri="{FF2B5EF4-FFF2-40B4-BE49-F238E27FC236}">
              <a16:creationId xmlns:a16="http://schemas.microsoft.com/office/drawing/2014/main" id="{C58C97F3-951D-4FB2-833C-1C9D511EB9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4" name="Text Box 20">
          <a:extLst>
            <a:ext uri="{FF2B5EF4-FFF2-40B4-BE49-F238E27FC236}">
              <a16:creationId xmlns:a16="http://schemas.microsoft.com/office/drawing/2014/main" id="{6DC2C2AF-2311-4B00-831D-F3FA696212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5" name="Text Box 21">
          <a:extLst>
            <a:ext uri="{FF2B5EF4-FFF2-40B4-BE49-F238E27FC236}">
              <a16:creationId xmlns:a16="http://schemas.microsoft.com/office/drawing/2014/main" id="{015C14F1-D096-4F25-B48B-7D26A57F5E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6" name="Text Box 14">
          <a:extLst>
            <a:ext uri="{FF2B5EF4-FFF2-40B4-BE49-F238E27FC236}">
              <a16:creationId xmlns:a16="http://schemas.microsoft.com/office/drawing/2014/main" id="{AA93F457-08C4-405A-A6ED-E9C5DFDBFB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FB87F7FE-30C1-4D95-BEA5-FBE570DB7B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AA577628-7A1E-4A89-AEAA-CA47016013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59" name="Text Box 17">
          <a:extLst>
            <a:ext uri="{FF2B5EF4-FFF2-40B4-BE49-F238E27FC236}">
              <a16:creationId xmlns:a16="http://schemas.microsoft.com/office/drawing/2014/main" id="{03E73240-AF84-4CA8-849F-81B3EF01E2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0" name="Text Box 18">
          <a:extLst>
            <a:ext uri="{FF2B5EF4-FFF2-40B4-BE49-F238E27FC236}">
              <a16:creationId xmlns:a16="http://schemas.microsoft.com/office/drawing/2014/main" id="{3971EDE0-7509-4CEE-9F48-0296FEB41E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1" name="Text Box 19">
          <a:extLst>
            <a:ext uri="{FF2B5EF4-FFF2-40B4-BE49-F238E27FC236}">
              <a16:creationId xmlns:a16="http://schemas.microsoft.com/office/drawing/2014/main" id="{B683386B-9DE5-41E0-9287-1E86511CAD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2" name="Text Box 20">
          <a:extLst>
            <a:ext uri="{FF2B5EF4-FFF2-40B4-BE49-F238E27FC236}">
              <a16:creationId xmlns:a16="http://schemas.microsoft.com/office/drawing/2014/main" id="{60A7358F-6563-4635-AB37-B0B0AAEA46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3" name="Text Box 21">
          <a:extLst>
            <a:ext uri="{FF2B5EF4-FFF2-40B4-BE49-F238E27FC236}">
              <a16:creationId xmlns:a16="http://schemas.microsoft.com/office/drawing/2014/main" id="{26756E14-F496-490E-96BC-9F81A78B40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4" name="Text Box 22">
          <a:extLst>
            <a:ext uri="{FF2B5EF4-FFF2-40B4-BE49-F238E27FC236}">
              <a16:creationId xmlns:a16="http://schemas.microsoft.com/office/drawing/2014/main" id="{8A5E0804-F042-4EE1-A0DE-07D653A390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5" name="Text Box 23">
          <a:extLst>
            <a:ext uri="{FF2B5EF4-FFF2-40B4-BE49-F238E27FC236}">
              <a16:creationId xmlns:a16="http://schemas.microsoft.com/office/drawing/2014/main" id="{E9266590-3340-46D8-8029-D358388858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6" name="Text Box 24">
          <a:extLst>
            <a:ext uri="{FF2B5EF4-FFF2-40B4-BE49-F238E27FC236}">
              <a16:creationId xmlns:a16="http://schemas.microsoft.com/office/drawing/2014/main" id="{D0FCD25C-3E9B-47BA-B13E-4B7742AC13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7" name="Text Box 25">
          <a:extLst>
            <a:ext uri="{FF2B5EF4-FFF2-40B4-BE49-F238E27FC236}">
              <a16:creationId xmlns:a16="http://schemas.microsoft.com/office/drawing/2014/main" id="{F9F4B170-1EF8-4313-942E-F35725406E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8" name="Text Box 26">
          <a:extLst>
            <a:ext uri="{FF2B5EF4-FFF2-40B4-BE49-F238E27FC236}">
              <a16:creationId xmlns:a16="http://schemas.microsoft.com/office/drawing/2014/main" id="{201D379E-E10F-4416-BA97-FEA99BABC29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69" name="Text Box 27">
          <a:extLst>
            <a:ext uri="{FF2B5EF4-FFF2-40B4-BE49-F238E27FC236}">
              <a16:creationId xmlns:a16="http://schemas.microsoft.com/office/drawing/2014/main" id="{567A3F64-3FCD-46BE-85C6-D6A39959EA1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0" name="Text Box 28">
          <a:extLst>
            <a:ext uri="{FF2B5EF4-FFF2-40B4-BE49-F238E27FC236}">
              <a16:creationId xmlns:a16="http://schemas.microsoft.com/office/drawing/2014/main" id="{4AC775A0-6378-48F7-9EA1-F9BD84916F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1" name="Text Box 29">
          <a:extLst>
            <a:ext uri="{FF2B5EF4-FFF2-40B4-BE49-F238E27FC236}">
              <a16:creationId xmlns:a16="http://schemas.microsoft.com/office/drawing/2014/main" id="{4AE9FD74-0AA1-40C0-91C4-8170237D3E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2" name="Text Box 14">
          <a:extLst>
            <a:ext uri="{FF2B5EF4-FFF2-40B4-BE49-F238E27FC236}">
              <a16:creationId xmlns:a16="http://schemas.microsoft.com/office/drawing/2014/main" id="{CA15F9D1-17DA-4C8F-9730-107168F56E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1BD725C4-6226-445E-A810-4B1DF0936B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4" name="Text Box 16">
          <a:extLst>
            <a:ext uri="{FF2B5EF4-FFF2-40B4-BE49-F238E27FC236}">
              <a16:creationId xmlns:a16="http://schemas.microsoft.com/office/drawing/2014/main" id="{E4210BEE-1C39-4B1B-AFAB-91276A8B36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5" name="Text Box 17">
          <a:extLst>
            <a:ext uri="{FF2B5EF4-FFF2-40B4-BE49-F238E27FC236}">
              <a16:creationId xmlns:a16="http://schemas.microsoft.com/office/drawing/2014/main" id="{D745A8CC-14AB-4377-8738-D13159F730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6" name="Text Box 18">
          <a:extLst>
            <a:ext uri="{FF2B5EF4-FFF2-40B4-BE49-F238E27FC236}">
              <a16:creationId xmlns:a16="http://schemas.microsoft.com/office/drawing/2014/main" id="{2BD4B24F-0112-4252-85D4-9A6D907C611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7" name="Text Box 19">
          <a:extLst>
            <a:ext uri="{FF2B5EF4-FFF2-40B4-BE49-F238E27FC236}">
              <a16:creationId xmlns:a16="http://schemas.microsoft.com/office/drawing/2014/main" id="{783CDD31-78D7-42B3-A390-44FA8059E6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8" name="Text Box 20">
          <a:extLst>
            <a:ext uri="{FF2B5EF4-FFF2-40B4-BE49-F238E27FC236}">
              <a16:creationId xmlns:a16="http://schemas.microsoft.com/office/drawing/2014/main" id="{79997439-D684-46F1-8431-39F89963DB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79" name="Text Box 21">
          <a:extLst>
            <a:ext uri="{FF2B5EF4-FFF2-40B4-BE49-F238E27FC236}">
              <a16:creationId xmlns:a16="http://schemas.microsoft.com/office/drawing/2014/main" id="{F56C5B0F-7B8E-4D2C-B276-98F6F7FADA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CA1B4819-EDA6-4A02-8049-62C7F9C72A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D5BCC4F0-BD5A-499A-8396-6722193007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4EF8B648-4158-4A8F-8D54-52A00A968D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44031297-61B1-44D5-86C4-4E3E6EA304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4C7D7518-862D-46D6-9B79-4BEB04EFB4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3D3EDA6A-9E1C-4DFF-AD5B-8FF39DA012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FE358F49-209A-46E6-83F2-3C748B5183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C2E0A789-79BD-47A2-9DC0-C8627972E0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919203F-9682-49BB-9DAE-C977A885D9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89" name="Text Box 23">
          <a:extLst>
            <a:ext uri="{FF2B5EF4-FFF2-40B4-BE49-F238E27FC236}">
              <a16:creationId xmlns:a16="http://schemas.microsoft.com/office/drawing/2014/main" id="{3545A84A-8E4A-4BA9-9644-B256A50E2B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0" name="Text Box 24">
          <a:extLst>
            <a:ext uri="{FF2B5EF4-FFF2-40B4-BE49-F238E27FC236}">
              <a16:creationId xmlns:a16="http://schemas.microsoft.com/office/drawing/2014/main" id="{0B5D8713-9AA6-460B-88E6-BC8B39A744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1" name="Text Box 25">
          <a:extLst>
            <a:ext uri="{FF2B5EF4-FFF2-40B4-BE49-F238E27FC236}">
              <a16:creationId xmlns:a16="http://schemas.microsoft.com/office/drawing/2014/main" id="{AAC6A23E-3C14-4453-9A9B-D8452CA7A2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2" name="Text Box 26">
          <a:extLst>
            <a:ext uri="{FF2B5EF4-FFF2-40B4-BE49-F238E27FC236}">
              <a16:creationId xmlns:a16="http://schemas.microsoft.com/office/drawing/2014/main" id="{A8B20077-B50F-4E80-BAB2-4C857C714E2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3" name="Text Box 27">
          <a:extLst>
            <a:ext uri="{FF2B5EF4-FFF2-40B4-BE49-F238E27FC236}">
              <a16:creationId xmlns:a16="http://schemas.microsoft.com/office/drawing/2014/main" id="{D20DF71B-609A-42EC-9ED3-626DC3DDCF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4" name="Text Box 28">
          <a:extLst>
            <a:ext uri="{FF2B5EF4-FFF2-40B4-BE49-F238E27FC236}">
              <a16:creationId xmlns:a16="http://schemas.microsoft.com/office/drawing/2014/main" id="{9DD36EAD-A9B9-404C-A676-DB8F68B8AA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5" name="Text Box 29">
          <a:extLst>
            <a:ext uri="{FF2B5EF4-FFF2-40B4-BE49-F238E27FC236}">
              <a16:creationId xmlns:a16="http://schemas.microsoft.com/office/drawing/2014/main" id="{E3344633-5CC8-4C3B-99FE-D1040856FD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6" name="Text Box 14">
          <a:extLst>
            <a:ext uri="{FF2B5EF4-FFF2-40B4-BE49-F238E27FC236}">
              <a16:creationId xmlns:a16="http://schemas.microsoft.com/office/drawing/2014/main" id="{D04C7BFD-14AF-4A66-9209-C6B45CD4B0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43931BA2-34C8-47CE-98EC-54C4C8D737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8" name="Text Box 16">
          <a:extLst>
            <a:ext uri="{FF2B5EF4-FFF2-40B4-BE49-F238E27FC236}">
              <a16:creationId xmlns:a16="http://schemas.microsoft.com/office/drawing/2014/main" id="{320BFF4D-1726-4AB3-93A4-9544005EDA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599" name="Text Box 17">
          <a:extLst>
            <a:ext uri="{FF2B5EF4-FFF2-40B4-BE49-F238E27FC236}">
              <a16:creationId xmlns:a16="http://schemas.microsoft.com/office/drawing/2014/main" id="{9A6B51D9-9528-444D-BE52-8089C563B3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0" name="Text Box 18">
          <a:extLst>
            <a:ext uri="{FF2B5EF4-FFF2-40B4-BE49-F238E27FC236}">
              <a16:creationId xmlns:a16="http://schemas.microsoft.com/office/drawing/2014/main" id="{E52FAC23-615E-434B-A8B4-D24A6A26A2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1" name="Text Box 19">
          <a:extLst>
            <a:ext uri="{FF2B5EF4-FFF2-40B4-BE49-F238E27FC236}">
              <a16:creationId xmlns:a16="http://schemas.microsoft.com/office/drawing/2014/main" id="{F44DAFD5-AF4F-4846-9E9F-9E46C75DFD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2" name="Text Box 20">
          <a:extLst>
            <a:ext uri="{FF2B5EF4-FFF2-40B4-BE49-F238E27FC236}">
              <a16:creationId xmlns:a16="http://schemas.microsoft.com/office/drawing/2014/main" id="{8C6C9C9D-E92D-404B-B6CB-855155E40F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3" name="Text Box 21">
          <a:extLst>
            <a:ext uri="{FF2B5EF4-FFF2-40B4-BE49-F238E27FC236}">
              <a16:creationId xmlns:a16="http://schemas.microsoft.com/office/drawing/2014/main" id="{27CF42B1-A3B0-401A-8D8A-7885ECA500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886FF722-D047-445C-8C1E-06A68AAD00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CA3CBB5A-98A7-40EE-91AD-F3A19E9453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445AA82F-11FF-4D58-857D-9893C18EF2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7" name="Text Box 17">
          <a:extLst>
            <a:ext uri="{FF2B5EF4-FFF2-40B4-BE49-F238E27FC236}">
              <a16:creationId xmlns:a16="http://schemas.microsoft.com/office/drawing/2014/main" id="{A4634BE0-47AB-4955-9B00-258FB9F473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1C6D548D-F25B-4992-97A1-039B491452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2FD060B0-7DC9-4332-90FA-DDD3FB7C33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0" name="Text Box 20">
          <a:extLst>
            <a:ext uri="{FF2B5EF4-FFF2-40B4-BE49-F238E27FC236}">
              <a16:creationId xmlns:a16="http://schemas.microsoft.com/office/drawing/2014/main" id="{9219D3C9-3BDC-4CBD-8C8F-E2FCD1DE9A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1" name="Text Box 21">
          <a:extLst>
            <a:ext uri="{FF2B5EF4-FFF2-40B4-BE49-F238E27FC236}">
              <a16:creationId xmlns:a16="http://schemas.microsoft.com/office/drawing/2014/main" id="{DC60B249-2553-49D2-8736-8F62BDF3B0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612" name="TextBox 3">
          <a:extLst>
            <a:ext uri="{FF2B5EF4-FFF2-40B4-BE49-F238E27FC236}">
              <a16:creationId xmlns:a16="http://schemas.microsoft.com/office/drawing/2014/main" id="{8527590C-EBE4-46DD-9BF2-E9C9C68958F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613" name="TextBox 3">
          <a:extLst>
            <a:ext uri="{FF2B5EF4-FFF2-40B4-BE49-F238E27FC236}">
              <a16:creationId xmlns:a16="http://schemas.microsoft.com/office/drawing/2014/main" id="{99B9F896-A0A8-4EF7-8F3A-5FB74537652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4" name="Text Box 22">
          <a:extLst>
            <a:ext uri="{FF2B5EF4-FFF2-40B4-BE49-F238E27FC236}">
              <a16:creationId xmlns:a16="http://schemas.microsoft.com/office/drawing/2014/main" id="{E96BE452-43E3-46FA-AFA0-FCCA4C555D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5" name="Text Box 23">
          <a:extLst>
            <a:ext uri="{FF2B5EF4-FFF2-40B4-BE49-F238E27FC236}">
              <a16:creationId xmlns:a16="http://schemas.microsoft.com/office/drawing/2014/main" id="{5ADB3E52-5C74-4153-AE12-FD5751BAB9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AE4DDCFE-A56C-4673-8E91-F4689A1C9C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7" name="Text Box 25">
          <a:extLst>
            <a:ext uri="{FF2B5EF4-FFF2-40B4-BE49-F238E27FC236}">
              <a16:creationId xmlns:a16="http://schemas.microsoft.com/office/drawing/2014/main" id="{F7E26DB1-07D4-4EDF-97D8-E774EDD5A5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8" name="Text Box 26">
          <a:extLst>
            <a:ext uri="{FF2B5EF4-FFF2-40B4-BE49-F238E27FC236}">
              <a16:creationId xmlns:a16="http://schemas.microsoft.com/office/drawing/2014/main" id="{F21BF190-6B6E-4DC8-A57B-11157F2583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19" name="Text Box 27">
          <a:extLst>
            <a:ext uri="{FF2B5EF4-FFF2-40B4-BE49-F238E27FC236}">
              <a16:creationId xmlns:a16="http://schemas.microsoft.com/office/drawing/2014/main" id="{2DD36931-9FC8-4E55-AD6F-E51350B186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0" name="Text Box 28">
          <a:extLst>
            <a:ext uri="{FF2B5EF4-FFF2-40B4-BE49-F238E27FC236}">
              <a16:creationId xmlns:a16="http://schemas.microsoft.com/office/drawing/2014/main" id="{0532F276-16D3-43E9-82F1-E7AC9F69A5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1" name="Text Box 29">
          <a:extLst>
            <a:ext uri="{FF2B5EF4-FFF2-40B4-BE49-F238E27FC236}">
              <a16:creationId xmlns:a16="http://schemas.microsoft.com/office/drawing/2014/main" id="{1B623FB2-39D8-4B55-9982-F1514A0537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2" name="Text Box 14">
          <a:extLst>
            <a:ext uri="{FF2B5EF4-FFF2-40B4-BE49-F238E27FC236}">
              <a16:creationId xmlns:a16="http://schemas.microsoft.com/office/drawing/2014/main" id="{A62EC9A3-4AAD-476A-A671-1084571748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C8B590E-DA49-46BD-BBC8-946AC51D7C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4" name="Text Box 16">
          <a:extLst>
            <a:ext uri="{FF2B5EF4-FFF2-40B4-BE49-F238E27FC236}">
              <a16:creationId xmlns:a16="http://schemas.microsoft.com/office/drawing/2014/main" id="{19CDA17B-BC2A-43F0-B5EF-8C42CF5A92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5" name="Text Box 17">
          <a:extLst>
            <a:ext uri="{FF2B5EF4-FFF2-40B4-BE49-F238E27FC236}">
              <a16:creationId xmlns:a16="http://schemas.microsoft.com/office/drawing/2014/main" id="{87970253-2693-4D79-B26E-8B3B03D2E0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6" name="Text Box 18">
          <a:extLst>
            <a:ext uri="{FF2B5EF4-FFF2-40B4-BE49-F238E27FC236}">
              <a16:creationId xmlns:a16="http://schemas.microsoft.com/office/drawing/2014/main" id="{1C204D29-0170-475F-90CE-E90F9BD446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7" name="Text Box 19">
          <a:extLst>
            <a:ext uri="{FF2B5EF4-FFF2-40B4-BE49-F238E27FC236}">
              <a16:creationId xmlns:a16="http://schemas.microsoft.com/office/drawing/2014/main" id="{0B334DAA-2D27-4307-B77E-4C800C0D0C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8" name="Text Box 20">
          <a:extLst>
            <a:ext uri="{FF2B5EF4-FFF2-40B4-BE49-F238E27FC236}">
              <a16:creationId xmlns:a16="http://schemas.microsoft.com/office/drawing/2014/main" id="{694BD455-DBF7-4A7A-96F1-556EBDBCD7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29" name="Text Box 21">
          <a:extLst>
            <a:ext uri="{FF2B5EF4-FFF2-40B4-BE49-F238E27FC236}">
              <a16:creationId xmlns:a16="http://schemas.microsoft.com/office/drawing/2014/main" id="{10F8F6EC-07E6-4056-9312-F355062C10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0" name="Text Box 14">
          <a:extLst>
            <a:ext uri="{FF2B5EF4-FFF2-40B4-BE49-F238E27FC236}">
              <a16:creationId xmlns:a16="http://schemas.microsoft.com/office/drawing/2014/main" id="{97F57BD0-DE68-406E-B8EA-6059A403CD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28CA6BD-4BDE-4E9D-8173-E3E2F392D5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2" name="Text Box 16">
          <a:extLst>
            <a:ext uri="{FF2B5EF4-FFF2-40B4-BE49-F238E27FC236}">
              <a16:creationId xmlns:a16="http://schemas.microsoft.com/office/drawing/2014/main" id="{C3ECF8BC-6D0A-43C8-B0AF-BAB70BB856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3" name="Text Box 17">
          <a:extLst>
            <a:ext uri="{FF2B5EF4-FFF2-40B4-BE49-F238E27FC236}">
              <a16:creationId xmlns:a16="http://schemas.microsoft.com/office/drawing/2014/main" id="{9C1D9973-4DC1-4CB5-97B3-C2899BF14B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4" name="Text Box 18">
          <a:extLst>
            <a:ext uri="{FF2B5EF4-FFF2-40B4-BE49-F238E27FC236}">
              <a16:creationId xmlns:a16="http://schemas.microsoft.com/office/drawing/2014/main" id="{A9A13255-CF63-41B2-A4A0-65DB425A0C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5" name="Text Box 19">
          <a:extLst>
            <a:ext uri="{FF2B5EF4-FFF2-40B4-BE49-F238E27FC236}">
              <a16:creationId xmlns:a16="http://schemas.microsoft.com/office/drawing/2014/main" id="{6C84E638-564A-4CFE-9EA5-EC8D949F1D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6" name="Text Box 20">
          <a:extLst>
            <a:ext uri="{FF2B5EF4-FFF2-40B4-BE49-F238E27FC236}">
              <a16:creationId xmlns:a16="http://schemas.microsoft.com/office/drawing/2014/main" id="{66D09237-2A7B-4D39-BF56-0F3FDC59F6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7" name="Text Box 21">
          <a:extLst>
            <a:ext uri="{FF2B5EF4-FFF2-40B4-BE49-F238E27FC236}">
              <a16:creationId xmlns:a16="http://schemas.microsoft.com/office/drawing/2014/main" id="{60DACC12-EE68-4A93-9007-4E6769ED5E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8" name="Text Box 22">
          <a:extLst>
            <a:ext uri="{FF2B5EF4-FFF2-40B4-BE49-F238E27FC236}">
              <a16:creationId xmlns:a16="http://schemas.microsoft.com/office/drawing/2014/main" id="{CBD4FFBF-8ACC-41B6-9E25-7830D15734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39" name="Text Box 23">
          <a:extLst>
            <a:ext uri="{FF2B5EF4-FFF2-40B4-BE49-F238E27FC236}">
              <a16:creationId xmlns:a16="http://schemas.microsoft.com/office/drawing/2014/main" id="{9D889219-57DF-4E66-A7BF-2A267A0595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0" name="Text Box 24">
          <a:extLst>
            <a:ext uri="{FF2B5EF4-FFF2-40B4-BE49-F238E27FC236}">
              <a16:creationId xmlns:a16="http://schemas.microsoft.com/office/drawing/2014/main" id="{42B3FF83-5246-4DB5-B1FB-3CF73DDA67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1" name="Text Box 25">
          <a:extLst>
            <a:ext uri="{FF2B5EF4-FFF2-40B4-BE49-F238E27FC236}">
              <a16:creationId xmlns:a16="http://schemas.microsoft.com/office/drawing/2014/main" id="{9EA91FE2-D9AC-4181-963A-5EEFA75692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2" name="Text Box 26">
          <a:extLst>
            <a:ext uri="{FF2B5EF4-FFF2-40B4-BE49-F238E27FC236}">
              <a16:creationId xmlns:a16="http://schemas.microsoft.com/office/drawing/2014/main" id="{7BAF322D-9FB9-4CAE-897A-94B0D69E70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3" name="Text Box 27">
          <a:extLst>
            <a:ext uri="{FF2B5EF4-FFF2-40B4-BE49-F238E27FC236}">
              <a16:creationId xmlns:a16="http://schemas.microsoft.com/office/drawing/2014/main" id="{CD2896AD-CDDC-44B2-8B0E-9620C1F305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4" name="Text Box 28">
          <a:extLst>
            <a:ext uri="{FF2B5EF4-FFF2-40B4-BE49-F238E27FC236}">
              <a16:creationId xmlns:a16="http://schemas.microsoft.com/office/drawing/2014/main" id="{25782825-E36B-42D8-9807-E832C8C21C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5" name="Text Box 29">
          <a:extLst>
            <a:ext uri="{FF2B5EF4-FFF2-40B4-BE49-F238E27FC236}">
              <a16:creationId xmlns:a16="http://schemas.microsoft.com/office/drawing/2014/main" id="{EDB88955-3102-45F7-8FDC-17E28E94B2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911F9690-FA86-4E40-A483-E63D7EB3F0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5A10F19F-FCBC-4B71-86A1-770427A50D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057E77A1-A1D7-4F15-846B-5F7EC1C979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8B2181E2-1F1F-4C03-85AF-B8FD24CDACA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4616367A-09A6-4E6A-B287-6D45D55B19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166A2D4E-965F-4D4A-A1B0-30B0A99C38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BF1B2BF7-F70C-4732-9D44-2E12E1FC00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0A86ED14-5140-47A1-9D47-B4E7F1551A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676E76C4-751C-4D50-9AF1-D5E81A4349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7333D8C9-B7F2-4FCC-81F0-2BB1B2A7D3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6CB6DD2F-3DB6-448E-9047-5D34A6032E5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7" name="Text Box 17">
          <a:extLst>
            <a:ext uri="{FF2B5EF4-FFF2-40B4-BE49-F238E27FC236}">
              <a16:creationId xmlns:a16="http://schemas.microsoft.com/office/drawing/2014/main" id="{1E19D55E-4B89-4365-959D-DC9F5DADEC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8" name="Text Box 18">
          <a:extLst>
            <a:ext uri="{FF2B5EF4-FFF2-40B4-BE49-F238E27FC236}">
              <a16:creationId xmlns:a16="http://schemas.microsoft.com/office/drawing/2014/main" id="{532F3640-FE7F-464C-AE44-F30DADCE1F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59" name="Text Box 19">
          <a:extLst>
            <a:ext uri="{FF2B5EF4-FFF2-40B4-BE49-F238E27FC236}">
              <a16:creationId xmlns:a16="http://schemas.microsoft.com/office/drawing/2014/main" id="{692A0331-3187-4420-9C3A-A9546C2162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0" name="Text Box 20">
          <a:extLst>
            <a:ext uri="{FF2B5EF4-FFF2-40B4-BE49-F238E27FC236}">
              <a16:creationId xmlns:a16="http://schemas.microsoft.com/office/drawing/2014/main" id="{71125B76-AAF3-45FE-900C-00692CC530D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1" name="Text Box 21">
          <a:extLst>
            <a:ext uri="{FF2B5EF4-FFF2-40B4-BE49-F238E27FC236}">
              <a16:creationId xmlns:a16="http://schemas.microsoft.com/office/drawing/2014/main" id="{03ED4E81-FC56-4EB0-AE58-7172411D07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2" name="Text Box 22">
          <a:extLst>
            <a:ext uri="{FF2B5EF4-FFF2-40B4-BE49-F238E27FC236}">
              <a16:creationId xmlns:a16="http://schemas.microsoft.com/office/drawing/2014/main" id="{3ABF7A75-E9C2-428C-99E0-3EA49A4715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3" name="Text Box 23">
          <a:extLst>
            <a:ext uri="{FF2B5EF4-FFF2-40B4-BE49-F238E27FC236}">
              <a16:creationId xmlns:a16="http://schemas.microsoft.com/office/drawing/2014/main" id="{C611730E-0375-4414-9545-A9A6690984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4" name="Text Box 24">
          <a:extLst>
            <a:ext uri="{FF2B5EF4-FFF2-40B4-BE49-F238E27FC236}">
              <a16:creationId xmlns:a16="http://schemas.microsoft.com/office/drawing/2014/main" id="{F181B570-7B6F-4611-9F73-3FDC86833B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5" name="Text Box 25">
          <a:extLst>
            <a:ext uri="{FF2B5EF4-FFF2-40B4-BE49-F238E27FC236}">
              <a16:creationId xmlns:a16="http://schemas.microsoft.com/office/drawing/2014/main" id="{AA99D6E7-8177-469E-8B92-1E3364B1B3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C6B0D3D2-C1F7-4420-951B-C6CF17F18B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7" name="Text Box 27">
          <a:extLst>
            <a:ext uri="{FF2B5EF4-FFF2-40B4-BE49-F238E27FC236}">
              <a16:creationId xmlns:a16="http://schemas.microsoft.com/office/drawing/2014/main" id="{A56C8A5B-B536-44E1-B3ED-FB0F5F723F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8" name="Text Box 28">
          <a:extLst>
            <a:ext uri="{FF2B5EF4-FFF2-40B4-BE49-F238E27FC236}">
              <a16:creationId xmlns:a16="http://schemas.microsoft.com/office/drawing/2014/main" id="{DE9CFD9E-C76B-42C3-8B8F-015ABE06F5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69" name="Text Box 29">
          <a:extLst>
            <a:ext uri="{FF2B5EF4-FFF2-40B4-BE49-F238E27FC236}">
              <a16:creationId xmlns:a16="http://schemas.microsoft.com/office/drawing/2014/main" id="{96F8538A-B771-4E4F-9E81-BBC6B1A04A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479F4B2A-16AE-4542-97B8-1696C17808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D2B0B14A-DDA3-4558-92A8-6411E4AEF6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D965111F-9773-4737-B550-7C7882CB54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3" name="Text Box 17">
          <a:extLst>
            <a:ext uri="{FF2B5EF4-FFF2-40B4-BE49-F238E27FC236}">
              <a16:creationId xmlns:a16="http://schemas.microsoft.com/office/drawing/2014/main" id="{34790498-A7A8-4E7D-AE67-197CD125CC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4" name="Text Box 18">
          <a:extLst>
            <a:ext uri="{FF2B5EF4-FFF2-40B4-BE49-F238E27FC236}">
              <a16:creationId xmlns:a16="http://schemas.microsoft.com/office/drawing/2014/main" id="{3B03A9CF-C9A5-43F1-8275-78DEB32F95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5" name="Text Box 19">
          <a:extLst>
            <a:ext uri="{FF2B5EF4-FFF2-40B4-BE49-F238E27FC236}">
              <a16:creationId xmlns:a16="http://schemas.microsoft.com/office/drawing/2014/main" id="{5651C15C-32E5-4102-A20A-C9739E9153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6" name="Text Box 20">
          <a:extLst>
            <a:ext uri="{FF2B5EF4-FFF2-40B4-BE49-F238E27FC236}">
              <a16:creationId xmlns:a16="http://schemas.microsoft.com/office/drawing/2014/main" id="{E802720C-9E95-42D1-8726-7562DD2A5E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7" name="Text Box 21">
          <a:extLst>
            <a:ext uri="{FF2B5EF4-FFF2-40B4-BE49-F238E27FC236}">
              <a16:creationId xmlns:a16="http://schemas.microsoft.com/office/drawing/2014/main" id="{1C4074FA-17FA-49B7-B64A-42E6B29B13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13A01E5C-0839-4479-9892-615CABB537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981FDF73-5148-42AF-B8AB-5B8233148A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0" name="Text Box 16">
          <a:extLst>
            <a:ext uri="{FF2B5EF4-FFF2-40B4-BE49-F238E27FC236}">
              <a16:creationId xmlns:a16="http://schemas.microsoft.com/office/drawing/2014/main" id="{20951880-DB11-46AE-860C-7734CCE83C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1" name="Text Box 17">
          <a:extLst>
            <a:ext uri="{FF2B5EF4-FFF2-40B4-BE49-F238E27FC236}">
              <a16:creationId xmlns:a16="http://schemas.microsoft.com/office/drawing/2014/main" id="{097A0BBE-05CA-4D35-A32C-487BEFE482B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2" name="Text Box 18">
          <a:extLst>
            <a:ext uri="{FF2B5EF4-FFF2-40B4-BE49-F238E27FC236}">
              <a16:creationId xmlns:a16="http://schemas.microsoft.com/office/drawing/2014/main" id="{24FF0525-D4CF-493D-8CB8-490182F676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3" name="Text Box 19">
          <a:extLst>
            <a:ext uri="{FF2B5EF4-FFF2-40B4-BE49-F238E27FC236}">
              <a16:creationId xmlns:a16="http://schemas.microsoft.com/office/drawing/2014/main" id="{899C4890-B389-40B8-8EA7-DBA9EDFF80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4" name="Text Box 20">
          <a:extLst>
            <a:ext uri="{FF2B5EF4-FFF2-40B4-BE49-F238E27FC236}">
              <a16:creationId xmlns:a16="http://schemas.microsoft.com/office/drawing/2014/main" id="{19411FEB-0487-416E-A3EC-5D41C06C77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685" name="Text Box 21">
          <a:extLst>
            <a:ext uri="{FF2B5EF4-FFF2-40B4-BE49-F238E27FC236}">
              <a16:creationId xmlns:a16="http://schemas.microsoft.com/office/drawing/2014/main" id="{62C81453-52B4-4B0B-8715-B817598938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686" name="TextBox 3">
          <a:extLst>
            <a:ext uri="{FF2B5EF4-FFF2-40B4-BE49-F238E27FC236}">
              <a16:creationId xmlns:a16="http://schemas.microsoft.com/office/drawing/2014/main" id="{81A09777-290D-4154-9C00-4830951463E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687" name="TextBox 3">
          <a:extLst>
            <a:ext uri="{FF2B5EF4-FFF2-40B4-BE49-F238E27FC236}">
              <a16:creationId xmlns:a16="http://schemas.microsoft.com/office/drawing/2014/main" id="{D33D3E0E-35AC-4E92-8B6E-8E9B42A0EBB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B2C7FF84-C4D6-4BC7-B4C1-DC65E596B0B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689" name="TextBox 3">
          <a:extLst>
            <a:ext uri="{FF2B5EF4-FFF2-40B4-BE49-F238E27FC236}">
              <a16:creationId xmlns:a16="http://schemas.microsoft.com/office/drawing/2014/main" id="{81F54803-C70E-4E3F-A119-4DEA8309AA1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300A281A-59EF-421B-A91D-4A1ED20FCB8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27DAF15A-92E8-4FF3-B181-B8BFABBBC74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A52F3AF2-F709-409E-81B3-C90F16BF2CF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CB8936DB-C813-45C4-8374-92FFE97726D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57ADE7EA-37C6-42DF-8D1F-76BA2EFC813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0B30AB5E-69C9-49A5-94A6-82C1D2A8585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6CB084D6-08CD-4BD8-B73D-D066F487DCC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8B04790F-A0EC-4FB4-A1CE-6F4F130A991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5CDC21FE-F618-415C-8064-2F128BDF096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1B8D7A09-0A87-4CDC-8C93-E6A1F5D4FF8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9997208B-B4A5-487C-9C67-A87F1CEB37C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4386F97D-64D9-4C60-A2A9-4C9A063F758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C4FE55A8-9273-4C3F-8739-D98D16BF2D5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81A548E5-0FA7-4BFE-9283-4A434800CFC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17E17C30-A3D3-4A75-8F67-2C28D7253C4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E106A0C4-61C3-4B83-9F65-0BC365CBA35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20DBE72E-47E4-4A6A-B2F7-EFA03C5D388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BE74C3D9-61A1-46D3-A2BC-D3E51FEC2B4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B09D0590-A026-475E-8C5B-33E73DB6652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7468D63C-ADFB-4138-B6E7-F81F41678E4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EA2D1652-28AF-4CDE-B8AD-0FEAD6ADD20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1" name="Text Box 22">
          <a:extLst>
            <a:ext uri="{FF2B5EF4-FFF2-40B4-BE49-F238E27FC236}">
              <a16:creationId xmlns:a16="http://schemas.microsoft.com/office/drawing/2014/main" id="{4E4DA064-2987-4B24-9C26-C24082BA3F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2" name="Text Box 23">
          <a:extLst>
            <a:ext uri="{FF2B5EF4-FFF2-40B4-BE49-F238E27FC236}">
              <a16:creationId xmlns:a16="http://schemas.microsoft.com/office/drawing/2014/main" id="{A71D4BB9-F604-4BDA-96C8-F778B6F4B6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3" name="Text Box 24">
          <a:extLst>
            <a:ext uri="{FF2B5EF4-FFF2-40B4-BE49-F238E27FC236}">
              <a16:creationId xmlns:a16="http://schemas.microsoft.com/office/drawing/2014/main" id="{D5478CAC-7802-427E-A6F3-9FFBCD865D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4" name="Text Box 25">
          <a:extLst>
            <a:ext uri="{FF2B5EF4-FFF2-40B4-BE49-F238E27FC236}">
              <a16:creationId xmlns:a16="http://schemas.microsoft.com/office/drawing/2014/main" id="{04381D39-9FDB-473B-9E7A-53A16A4767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5" name="Text Box 26">
          <a:extLst>
            <a:ext uri="{FF2B5EF4-FFF2-40B4-BE49-F238E27FC236}">
              <a16:creationId xmlns:a16="http://schemas.microsoft.com/office/drawing/2014/main" id="{58AF1302-09E7-4A2C-8518-C7AEC8DE90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6" name="Text Box 27">
          <a:extLst>
            <a:ext uri="{FF2B5EF4-FFF2-40B4-BE49-F238E27FC236}">
              <a16:creationId xmlns:a16="http://schemas.microsoft.com/office/drawing/2014/main" id="{F274CFAB-67D2-41E1-971A-6D1499F1A5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7" name="Text Box 28">
          <a:extLst>
            <a:ext uri="{FF2B5EF4-FFF2-40B4-BE49-F238E27FC236}">
              <a16:creationId xmlns:a16="http://schemas.microsoft.com/office/drawing/2014/main" id="{FBA5F497-A959-45E4-9A47-1022F7057F1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8" name="Text Box 29">
          <a:extLst>
            <a:ext uri="{FF2B5EF4-FFF2-40B4-BE49-F238E27FC236}">
              <a16:creationId xmlns:a16="http://schemas.microsoft.com/office/drawing/2014/main" id="{C9F023B3-137B-4A37-A5E0-92153C0F98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2C389479-A324-4323-B0A4-A91012E638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D13A2B3F-648A-4E97-8941-6EF8B77936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CF1DB682-F6A4-4631-8D77-4C328645F4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2" name="Text Box 17">
          <a:extLst>
            <a:ext uri="{FF2B5EF4-FFF2-40B4-BE49-F238E27FC236}">
              <a16:creationId xmlns:a16="http://schemas.microsoft.com/office/drawing/2014/main" id="{711A8A84-5439-4DD8-A327-F4B0020340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3" name="Text Box 18">
          <a:extLst>
            <a:ext uri="{FF2B5EF4-FFF2-40B4-BE49-F238E27FC236}">
              <a16:creationId xmlns:a16="http://schemas.microsoft.com/office/drawing/2014/main" id="{5C15B9A7-E716-4E1B-A8A0-FA34A86CC2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4" name="Text Box 19">
          <a:extLst>
            <a:ext uri="{FF2B5EF4-FFF2-40B4-BE49-F238E27FC236}">
              <a16:creationId xmlns:a16="http://schemas.microsoft.com/office/drawing/2014/main" id="{52AAF7DF-FD4B-427F-9749-5427F5BAD3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5" name="Text Box 20">
          <a:extLst>
            <a:ext uri="{FF2B5EF4-FFF2-40B4-BE49-F238E27FC236}">
              <a16:creationId xmlns:a16="http://schemas.microsoft.com/office/drawing/2014/main" id="{784AEE60-72E7-4CE4-A34D-796AC25565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6" name="Text Box 21">
          <a:extLst>
            <a:ext uri="{FF2B5EF4-FFF2-40B4-BE49-F238E27FC236}">
              <a16:creationId xmlns:a16="http://schemas.microsoft.com/office/drawing/2014/main" id="{6BCC91D6-CAE9-43B8-AAD4-A64AEF1001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7" name="Text Box 14">
          <a:extLst>
            <a:ext uri="{FF2B5EF4-FFF2-40B4-BE49-F238E27FC236}">
              <a16:creationId xmlns:a16="http://schemas.microsoft.com/office/drawing/2014/main" id="{86381F68-17BA-46EC-852E-9A01EBD4D9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9CF48CA8-763E-4D24-834D-7EA89A4B7F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384FFB84-845C-4F53-8F41-C94B09292D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0" name="Text Box 17">
          <a:extLst>
            <a:ext uri="{FF2B5EF4-FFF2-40B4-BE49-F238E27FC236}">
              <a16:creationId xmlns:a16="http://schemas.microsoft.com/office/drawing/2014/main" id="{C2B54990-D6A4-4914-81BB-5B843D3837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1" name="Text Box 18">
          <a:extLst>
            <a:ext uri="{FF2B5EF4-FFF2-40B4-BE49-F238E27FC236}">
              <a16:creationId xmlns:a16="http://schemas.microsoft.com/office/drawing/2014/main" id="{400A271D-A1AC-449A-98C3-11ED038C03F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2" name="Text Box 19">
          <a:extLst>
            <a:ext uri="{FF2B5EF4-FFF2-40B4-BE49-F238E27FC236}">
              <a16:creationId xmlns:a16="http://schemas.microsoft.com/office/drawing/2014/main" id="{E9A122ED-6300-4F3A-9F4F-CFCDCDC876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3" name="Text Box 20">
          <a:extLst>
            <a:ext uri="{FF2B5EF4-FFF2-40B4-BE49-F238E27FC236}">
              <a16:creationId xmlns:a16="http://schemas.microsoft.com/office/drawing/2014/main" id="{C255C64F-5C9F-4D7D-9194-D7FF285A6B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4" name="Text Box 21">
          <a:extLst>
            <a:ext uri="{FF2B5EF4-FFF2-40B4-BE49-F238E27FC236}">
              <a16:creationId xmlns:a16="http://schemas.microsoft.com/office/drawing/2014/main" id="{22738F71-34D1-4D28-8F57-3460A532BD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5" name="Text Box 22">
          <a:extLst>
            <a:ext uri="{FF2B5EF4-FFF2-40B4-BE49-F238E27FC236}">
              <a16:creationId xmlns:a16="http://schemas.microsoft.com/office/drawing/2014/main" id="{9700F34F-F771-4B71-95A4-ED19666796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6" name="Text Box 23">
          <a:extLst>
            <a:ext uri="{FF2B5EF4-FFF2-40B4-BE49-F238E27FC236}">
              <a16:creationId xmlns:a16="http://schemas.microsoft.com/office/drawing/2014/main" id="{EC1E83AC-6CAA-4E88-ACA4-B6B670AB7D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BF7E390-CD18-44CB-B1DC-F5BA87167C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8" name="Text Box 25">
          <a:extLst>
            <a:ext uri="{FF2B5EF4-FFF2-40B4-BE49-F238E27FC236}">
              <a16:creationId xmlns:a16="http://schemas.microsoft.com/office/drawing/2014/main" id="{DACB0032-17EA-427F-8574-0126E9244A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39" name="Text Box 26">
          <a:extLst>
            <a:ext uri="{FF2B5EF4-FFF2-40B4-BE49-F238E27FC236}">
              <a16:creationId xmlns:a16="http://schemas.microsoft.com/office/drawing/2014/main" id="{0B83721E-58E9-4107-9173-FFE9A361A8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0" name="Text Box 27">
          <a:extLst>
            <a:ext uri="{FF2B5EF4-FFF2-40B4-BE49-F238E27FC236}">
              <a16:creationId xmlns:a16="http://schemas.microsoft.com/office/drawing/2014/main" id="{641D70F1-B613-4D1F-B08F-CA3350365B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1" name="Text Box 28">
          <a:extLst>
            <a:ext uri="{FF2B5EF4-FFF2-40B4-BE49-F238E27FC236}">
              <a16:creationId xmlns:a16="http://schemas.microsoft.com/office/drawing/2014/main" id="{30FF2CE3-2451-4AB5-BD9B-4C911CB18C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2" name="Text Box 29">
          <a:extLst>
            <a:ext uri="{FF2B5EF4-FFF2-40B4-BE49-F238E27FC236}">
              <a16:creationId xmlns:a16="http://schemas.microsoft.com/office/drawing/2014/main" id="{9A5D48AB-70A4-4DB4-B75E-09C09ACD6E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CC224C5E-7B62-4865-8401-67F8CB699B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A3FC8B44-5C6E-4676-8DE6-0248360EF5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D8E7E2EB-DDC1-492F-B4AD-0EF8D46EB6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6" name="Text Box 17">
          <a:extLst>
            <a:ext uri="{FF2B5EF4-FFF2-40B4-BE49-F238E27FC236}">
              <a16:creationId xmlns:a16="http://schemas.microsoft.com/office/drawing/2014/main" id="{8128EA82-8ABC-4669-B555-C2DF2FFFDB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7" name="Text Box 18">
          <a:extLst>
            <a:ext uri="{FF2B5EF4-FFF2-40B4-BE49-F238E27FC236}">
              <a16:creationId xmlns:a16="http://schemas.microsoft.com/office/drawing/2014/main" id="{C471DCE1-9F06-4C18-B05C-5C26AAD2B82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8" name="Text Box 19">
          <a:extLst>
            <a:ext uri="{FF2B5EF4-FFF2-40B4-BE49-F238E27FC236}">
              <a16:creationId xmlns:a16="http://schemas.microsoft.com/office/drawing/2014/main" id="{240861FB-AA51-42C9-B898-E4C6C7D16C6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49" name="Text Box 20">
          <a:extLst>
            <a:ext uri="{FF2B5EF4-FFF2-40B4-BE49-F238E27FC236}">
              <a16:creationId xmlns:a16="http://schemas.microsoft.com/office/drawing/2014/main" id="{83263429-F8CD-42CD-AD90-942D5F99B3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0" name="Text Box 21">
          <a:extLst>
            <a:ext uri="{FF2B5EF4-FFF2-40B4-BE49-F238E27FC236}">
              <a16:creationId xmlns:a16="http://schemas.microsoft.com/office/drawing/2014/main" id="{1872E587-48E6-4634-A954-D0AB2ADB30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80F1A4B5-80B8-43AD-A682-B5E698F4C2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86C9703-B0B9-4FB9-B02F-07C1A5536C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C367EFC4-A9AA-4AC5-B457-65E46C747F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4" name="Text Box 17">
          <a:extLst>
            <a:ext uri="{FF2B5EF4-FFF2-40B4-BE49-F238E27FC236}">
              <a16:creationId xmlns:a16="http://schemas.microsoft.com/office/drawing/2014/main" id="{727A8E7A-BB58-45DD-BE41-8D0D495D55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5" name="Text Box 18">
          <a:extLst>
            <a:ext uri="{FF2B5EF4-FFF2-40B4-BE49-F238E27FC236}">
              <a16:creationId xmlns:a16="http://schemas.microsoft.com/office/drawing/2014/main" id="{E745241C-3899-45A4-875C-E545454830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6" name="Text Box 19">
          <a:extLst>
            <a:ext uri="{FF2B5EF4-FFF2-40B4-BE49-F238E27FC236}">
              <a16:creationId xmlns:a16="http://schemas.microsoft.com/office/drawing/2014/main" id="{0ACB39F1-AA0F-4BDF-A6DE-CF71E9058C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7" name="Text Box 20">
          <a:extLst>
            <a:ext uri="{FF2B5EF4-FFF2-40B4-BE49-F238E27FC236}">
              <a16:creationId xmlns:a16="http://schemas.microsoft.com/office/drawing/2014/main" id="{6126D16E-30BA-40FE-ABD1-87E8BA82BE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8" name="Text Box 21">
          <a:extLst>
            <a:ext uri="{FF2B5EF4-FFF2-40B4-BE49-F238E27FC236}">
              <a16:creationId xmlns:a16="http://schemas.microsoft.com/office/drawing/2014/main" id="{0D50E80C-D678-40F1-A673-EB25A2EBA1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59" name="Text Box 22">
          <a:extLst>
            <a:ext uri="{FF2B5EF4-FFF2-40B4-BE49-F238E27FC236}">
              <a16:creationId xmlns:a16="http://schemas.microsoft.com/office/drawing/2014/main" id="{9345F10A-F9BA-4D8F-B145-28585EC79F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0" name="Text Box 23">
          <a:extLst>
            <a:ext uri="{FF2B5EF4-FFF2-40B4-BE49-F238E27FC236}">
              <a16:creationId xmlns:a16="http://schemas.microsoft.com/office/drawing/2014/main" id="{B563D485-3623-4DD6-BEBC-C39E4CD5E8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1" name="Text Box 24">
          <a:extLst>
            <a:ext uri="{FF2B5EF4-FFF2-40B4-BE49-F238E27FC236}">
              <a16:creationId xmlns:a16="http://schemas.microsoft.com/office/drawing/2014/main" id="{D19646A4-6412-44DC-8BE2-01FB76045E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2" name="Text Box 25">
          <a:extLst>
            <a:ext uri="{FF2B5EF4-FFF2-40B4-BE49-F238E27FC236}">
              <a16:creationId xmlns:a16="http://schemas.microsoft.com/office/drawing/2014/main" id="{DFBBF325-5030-4B93-B728-8C423DFCFD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3" name="Text Box 26">
          <a:extLst>
            <a:ext uri="{FF2B5EF4-FFF2-40B4-BE49-F238E27FC236}">
              <a16:creationId xmlns:a16="http://schemas.microsoft.com/office/drawing/2014/main" id="{969839E9-31CE-49B6-A9B8-8C25B9C21D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4" name="Text Box 27">
          <a:extLst>
            <a:ext uri="{FF2B5EF4-FFF2-40B4-BE49-F238E27FC236}">
              <a16:creationId xmlns:a16="http://schemas.microsoft.com/office/drawing/2014/main" id="{6280F5A3-B962-4C9E-8282-E8E1CE879D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5" name="Text Box 28">
          <a:extLst>
            <a:ext uri="{FF2B5EF4-FFF2-40B4-BE49-F238E27FC236}">
              <a16:creationId xmlns:a16="http://schemas.microsoft.com/office/drawing/2014/main" id="{DDAE80C1-8F63-45C3-B063-C4D2B03AB6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6" name="Text Box 29">
          <a:extLst>
            <a:ext uri="{FF2B5EF4-FFF2-40B4-BE49-F238E27FC236}">
              <a16:creationId xmlns:a16="http://schemas.microsoft.com/office/drawing/2014/main" id="{C6070716-3B60-4D92-8A92-FA21CB4F26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7" name="Text Box 14">
          <a:extLst>
            <a:ext uri="{FF2B5EF4-FFF2-40B4-BE49-F238E27FC236}">
              <a16:creationId xmlns:a16="http://schemas.microsoft.com/office/drawing/2014/main" id="{D335DC8E-BE43-4E0F-B6E7-E8C18FAA6D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EE618133-0E9B-4332-98CF-8DBF965D2D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604E63DE-1D98-4615-B810-D364EE5056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0" name="Text Box 17">
          <a:extLst>
            <a:ext uri="{FF2B5EF4-FFF2-40B4-BE49-F238E27FC236}">
              <a16:creationId xmlns:a16="http://schemas.microsoft.com/office/drawing/2014/main" id="{339BFFDE-9D61-4755-B603-FA174C727D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1" name="Text Box 18">
          <a:extLst>
            <a:ext uri="{FF2B5EF4-FFF2-40B4-BE49-F238E27FC236}">
              <a16:creationId xmlns:a16="http://schemas.microsoft.com/office/drawing/2014/main" id="{94849DDC-A9A4-4B64-88EC-EA0DDBDDE8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2" name="Text Box 19">
          <a:extLst>
            <a:ext uri="{FF2B5EF4-FFF2-40B4-BE49-F238E27FC236}">
              <a16:creationId xmlns:a16="http://schemas.microsoft.com/office/drawing/2014/main" id="{E9B8FB39-F65E-456B-94CC-5277343774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3" name="Text Box 20">
          <a:extLst>
            <a:ext uri="{FF2B5EF4-FFF2-40B4-BE49-F238E27FC236}">
              <a16:creationId xmlns:a16="http://schemas.microsoft.com/office/drawing/2014/main" id="{CF3D1B0D-1B0B-4945-A4A1-08DEC0F3D1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4" name="Text Box 21">
          <a:extLst>
            <a:ext uri="{FF2B5EF4-FFF2-40B4-BE49-F238E27FC236}">
              <a16:creationId xmlns:a16="http://schemas.microsoft.com/office/drawing/2014/main" id="{9F1CB5EE-3227-4FD4-B7A8-C4B8BE63D0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5B4D7809-F563-41AB-AA4B-17F02FC6A6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85B07EA-9C53-4AAA-8847-257CD9916E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7" name="Text Box 16">
          <a:extLst>
            <a:ext uri="{FF2B5EF4-FFF2-40B4-BE49-F238E27FC236}">
              <a16:creationId xmlns:a16="http://schemas.microsoft.com/office/drawing/2014/main" id="{2C387FDF-DF28-4C30-9D94-0DC16FB96D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8" name="Text Box 17">
          <a:extLst>
            <a:ext uri="{FF2B5EF4-FFF2-40B4-BE49-F238E27FC236}">
              <a16:creationId xmlns:a16="http://schemas.microsoft.com/office/drawing/2014/main" id="{1F4231D0-2545-4D6B-A9FB-9E60389D08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723E9548-0968-48CB-B866-C84F9F1B21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0" name="Text Box 19">
          <a:extLst>
            <a:ext uri="{FF2B5EF4-FFF2-40B4-BE49-F238E27FC236}">
              <a16:creationId xmlns:a16="http://schemas.microsoft.com/office/drawing/2014/main" id="{30176522-D5C5-468A-AA5C-6D6BF2601B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1" name="Text Box 20">
          <a:extLst>
            <a:ext uri="{FF2B5EF4-FFF2-40B4-BE49-F238E27FC236}">
              <a16:creationId xmlns:a16="http://schemas.microsoft.com/office/drawing/2014/main" id="{EA2B9FCE-E5B5-4E48-A719-4FA50ADEBF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2" name="Text Box 21">
          <a:extLst>
            <a:ext uri="{FF2B5EF4-FFF2-40B4-BE49-F238E27FC236}">
              <a16:creationId xmlns:a16="http://schemas.microsoft.com/office/drawing/2014/main" id="{78E0FF5D-F209-4349-9125-768E0285E6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43891F84-1E44-4597-824E-107361272F8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64E2F857-5FED-4CDD-AD6C-17EF781936C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5" name="Text Box 22">
          <a:extLst>
            <a:ext uri="{FF2B5EF4-FFF2-40B4-BE49-F238E27FC236}">
              <a16:creationId xmlns:a16="http://schemas.microsoft.com/office/drawing/2014/main" id="{624C3760-4A68-4B50-82B5-59FF8BE63D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6" name="Text Box 23">
          <a:extLst>
            <a:ext uri="{FF2B5EF4-FFF2-40B4-BE49-F238E27FC236}">
              <a16:creationId xmlns:a16="http://schemas.microsoft.com/office/drawing/2014/main" id="{FD315EC0-AD47-4600-9874-749D6A05BF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7" name="Text Box 24">
          <a:extLst>
            <a:ext uri="{FF2B5EF4-FFF2-40B4-BE49-F238E27FC236}">
              <a16:creationId xmlns:a16="http://schemas.microsoft.com/office/drawing/2014/main" id="{8A95699F-CF5F-4566-B84D-1CB1728042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8" name="Text Box 25">
          <a:extLst>
            <a:ext uri="{FF2B5EF4-FFF2-40B4-BE49-F238E27FC236}">
              <a16:creationId xmlns:a16="http://schemas.microsoft.com/office/drawing/2014/main" id="{D478781F-0447-438F-94E4-0D919B2CE5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89" name="Text Box 26">
          <a:extLst>
            <a:ext uri="{FF2B5EF4-FFF2-40B4-BE49-F238E27FC236}">
              <a16:creationId xmlns:a16="http://schemas.microsoft.com/office/drawing/2014/main" id="{CD8B1899-C059-461B-BB85-26423B0E9B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0" name="Text Box 27">
          <a:extLst>
            <a:ext uri="{FF2B5EF4-FFF2-40B4-BE49-F238E27FC236}">
              <a16:creationId xmlns:a16="http://schemas.microsoft.com/office/drawing/2014/main" id="{9426C322-5090-44D6-A077-55590CE59D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1" name="Text Box 28">
          <a:extLst>
            <a:ext uri="{FF2B5EF4-FFF2-40B4-BE49-F238E27FC236}">
              <a16:creationId xmlns:a16="http://schemas.microsoft.com/office/drawing/2014/main" id="{97DE4783-1E92-4B9C-9F20-6CE57851A7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2" name="Text Box 29">
          <a:extLst>
            <a:ext uri="{FF2B5EF4-FFF2-40B4-BE49-F238E27FC236}">
              <a16:creationId xmlns:a16="http://schemas.microsoft.com/office/drawing/2014/main" id="{A611352E-1D19-4F9E-930E-BF130E8D8C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3" name="Text Box 14">
          <a:extLst>
            <a:ext uri="{FF2B5EF4-FFF2-40B4-BE49-F238E27FC236}">
              <a16:creationId xmlns:a16="http://schemas.microsoft.com/office/drawing/2014/main" id="{F35FC927-B425-437D-A74F-4A5938C3AA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9726160E-FE7E-4298-B77B-F7D6B49CD8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5" name="Text Box 16">
          <a:extLst>
            <a:ext uri="{FF2B5EF4-FFF2-40B4-BE49-F238E27FC236}">
              <a16:creationId xmlns:a16="http://schemas.microsoft.com/office/drawing/2014/main" id="{F4C0A675-1FDC-4B35-BE29-6A4C7E6B5F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6" name="Text Box 17">
          <a:extLst>
            <a:ext uri="{FF2B5EF4-FFF2-40B4-BE49-F238E27FC236}">
              <a16:creationId xmlns:a16="http://schemas.microsoft.com/office/drawing/2014/main" id="{ADE589BE-FAE0-443F-8922-555D7A788A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7" name="Text Box 18">
          <a:extLst>
            <a:ext uri="{FF2B5EF4-FFF2-40B4-BE49-F238E27FC236}">
              <a16:creationId xmlns:a16="http://schemas.microsoft.com/office/drawing/2014/main" id="{86FADDFA-A789-46E0-A601-298589FF2AF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8" name="Text Box 19">
          <a:extLst>
            <a:ext uri="{FF2B5EF4-FFF2-40B4-BE49-F238E27FC236}">
              <a16:creationId xmlns:a16="http://schemas.microsoft.com/office/drawing/2014/main" id="{F8AE28CF-9671-4D83-84A2-F6CB617053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799" name="Text Box 20">
          <a:extLst>
            <a:ext uri="{FF2B5EF4-FFF2-40B4-BE49-F238E27FC236}">
              <a16:creationId xmlns:a16="http://schemas.microsoft.com/office/drawing/2014/main" id="{04AEE55A-A865-466C-B09D-1195D3DDE7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0" name="Text Box 21">
          <a:extLst>
            <a:ext uri="{FF2B5EF4-FFF2-40B4-BE49-F238E27FC236}">
              <a16:creationId xmlns:a16="http://schemas.microsoft.com/office/drawing/2014/main" id="{0F7FDED6-2EE3-47D6-9733-677064937B1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1" name="Text Box 14">
          <a:extLst>
            <a:ext uri="{FF2B5EF4-FFF2-40B4-BE49-F238E27FC236}">
              <a16:creationId xmlns:a16="http://schemas.microsoft.com/office/drawing/2014/main" id="{31B7FC24-4918-4F4B-9D83-3E4604BE4D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EB661DE6-C51F-49E3-99C2-7149F587EA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3" name="Text Box 16">
          <a:extLst>
            <a:ext uri="{FF2B5EF4-FFF2-40B4-BE49-F238E27FC236}">
              <a16:creationId xmlns:a16="http://schemas.microsoft.com/office/drawing/2014/main" id="{FAD0D7D4-D59E-4FDC-B380-4512540B90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4" name="Text Box 17">
          <a:extLst>
            <a:ext uri="{FF2B5EF4-FFF2-40B4-BE49-F238E27FC236}">
              <a16:creationId xmlns:a16="http://schemas.microsoft.com/office/drawing/2014/main" id="{08EF2A5F-A60F-48BB-9B36-C6E3E13200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5" name="Text Box 18">
          <a:extLst>
            <a:ext uri="{FF2B5EF4-FFF2-40B4-BE49-F238E27FC236}">
              <a16:creationId xmlns:a16="http://schemas.microsoft.com/office/drawing/2014/main" id="{81C8BB4C-57D8-478A-A6A9-F2E8E4B9B5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6" name="Text Box 19">
          <a:extLst>
            <a:ext uri="{FF2B5EF4-FFF2-40B4-BE49-F238E27FC236}">
              <a16:creationId xmlns:a16="http://schemas.microsoft.com/office/drawing/2014/main" id="{EF835A81-92CE-4098-A62D-64D18A4BC2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7" name="Text Box 20">
          <a:extLst>
            <a:ext uri="{FF2B5EF4-FFF2-40B4-BE49-F238E27FC236}">
              <a16:creationId xmlns:a16="http://schemas.microsoft.com/office/drawing/2014/main" id="{D41811A6-FE7D-40F6-A386-42D4338D60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8" name="Text Box 21">
          <a:extLst>
            <a:ext uri="{FF2B5EF4-FFF2-40B4-BE49-F238E27FC236}">
              <a16:creationId xmlns:a16="http://schemas.microsoft.com/office/drawing/2014/main" id="{CF4431DF-00A1-426D-BF48-FF68331D52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09" name="Text Box 22">
          <a:extLst>
            <a:ext uri="{FF2B5EF4-FFF2-40B4-BE49-F238E27FC236}">
              <a16:creationId xmlns:a16="http://schemas.microsoft.com/office/drawing/2014/main" id="{9838A238-9EB7-454D-A2C6-3BD8E9ACB7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0" name="Text Box 23">
          <a:extLst>
            <a:ext uri="{FF2B5EF4-FFF2-40B4-BE49-F238E27FC236}">
              <a16:creationId xmlns:a16="http://schemas.microsoft.com/office/drawing/2014/main" id="{454DF26D-D28B-4659-8440-D71676891A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1" name="Text Box 24">
          <a:extLst>
            <a:ext uri="{FF2B5EF4-FFF2-40B4-BE49-F238E27FC236}">
              <a16:creationId xmlns:a16="http://schemas.microsoft.com/office/drawing/2014/main" id="{A34513B4-4EDC-4143-B709-6CAC3B93EC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2" name="Text Box 25">
          <a:extLst>
            <a:ext uri="{FF2B5EF4-FFF2-40B4-BE49-F238E27FC236}">
              <a16:creationId xmlns:a16="http://schemas.microsoft.com/office/drawing/2014/main" id="{FDB0639F-A88F-486D-A60E-8BE4479C9C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3" name="Text Box 26">
          <a:extLst>
            <a:ext uri="{FF2B5EF4-FFF2-40B4-BE49-F238E27FC236}">
              <a16:creationId xmlns:a16="http://schemas.microsoft.com/office/drawing/2014/main" id="{2AD6A211-B786-44A1-B664-F786F2F742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4" name="Text Box 27">
          <a:extLst>
            <a:ext uri="{FF2B5EF4-FFF2-40B4-BE49-F238E27FC236}">
              <a16:creationId xmlns:a16="http://schemas.microsoft.com/office/drawing/2014/main" id="{537C0FFA-D2C6-44C6-AF0D-A9F665C140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5" name="Text Box 28">
          <a:extLst>
            <a:ext uri="{FF2B5EF4-FFF2-40B4-BE49-F238E27FC236}">
              <a16:creationId xmlns:a16="http://schemas.microsoft.com/office/drawing/2014/main" id="{3BBA9DDB-037E-4B75-A749-17A2DE0EC6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6" name="Text Box 29">
          <a:extLst>
            <a:ext uri="{FF2B5EF4-FFF2-40B4-BE49-F238E27FC236}">
              <a16:creationId xmlns:a16="http://schemas.microsoft.com/office/drawing/2014/main" id="{E29F1EFB-CF96-448D-96F8-78F66BEE2E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7" name="Text Box 14">
          <a:extLst>
            <a:ext uri="{FF2B5EF4-FFF2-40B4-BE49-F238E27FC236}">
              <a16:creationId xmlns:a16="http://schemas.microsoft.com/office/drawing/2014/main" id="{FBB547CB-765F-4375-80D0-E5C7D536BA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4DFF2E17-9E53-42DA-B292-CB4BE7AB41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287CC315-5C75-49DE-A4BC-6D156931CE7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0" name="Text Box 17">
          <a:extLst>
            <a:ext uri="{FF2B5EF4-FFF2-40B4-BE49-F238E27FC236}">
              <a16:creationId xmlns:a16="http://schemas.microsoft.com/office/drawing/2014/main" id="{AFE82BA3-B83A-4E52-ACBA-69591CF04C1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1" name="Text Box 18">
          <a:extLst>
            <a:ext uri="{FF2B5EF4-FFF2-40B4-BE49-F238E27FC236}">
              <a16:creationId xmlns:a16="http://schemas.microsoft.com/office/drawing/2014/main" id="{5101662B-CE22-4FA9-8920-F01DF47050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2" name="Text Box 19">
          <a:extLst>
            <a:ext uri="{FF2B5EF4-FFF2-40B4-BE49-F238E27FC236}">
              <a16:creationId xmlns:a16="http://schemas.microsoft.com/office/drawing/2014/main" id="{743462FB-9FA0-42FB-9ACB-51B87277E8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3" name="Text Box 20">
          <a:extLst>
            <a:ext uri="{FF2B5EF4-FFF2-40B4-BE49-F238E27FC236}">
              <a16:creationId xmlns:a16="http://schemas.microsoft.com/office/drawing/2014/main" id="{D53D0430-3476-439F-9C25-44FC6D797E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4" name="Text Box 21">
          <a:extLst>
            <a:ext uri="{FF2B5EF4-FFF2-40B4-BE49-F238E27FC236}">
              <a16:creationId xmlns:a16="http://schemas.microsoft.com/office/drawing/2014/main" id="{2C3FA896-6BDF-49E0-858F-28A0287FAD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5" name="Text Box 14">
          <a:extLst>
            <a:ext uri="{FF2B5EF4-FFF2-40B4-BE49-F238E27FC236}">
              <a16:creationId xmlns:a16="http://schemas.microsoft.com/office/drawing/2014/main" id="{E7CBF196-6F1A-41EB-83CA-21D9F08823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EDE4777A-AB86-48BB-9FD5-48C95B8725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7" name="Text Box 16">
          <a:extLst>
            <a:ext uri="{FF2B5EF4-FFF2-40B4-BE49-F238E27FC236}">
              <a16:creationId xmlns:a16="http://schemas.microsoft.com/office/drawing/2014/main" id="{E5AFD853-58F5-4E18-B68B-DB36687266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8" name="Text Box 17">
          <a:extLst>
            <a:ext uri="{FF2B5EF4-FFF2-40B4-BE49-F238E27FC236}">
              <a16:creationId xmlns:a16="http://schemas.microsoft.com/office/drawing/2014/main" id="{DBC45F91-7470-4F1D-A718-9F7739F3B5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29" name="Text Box 18">
          <a:extLst>
            <a:ext uri="{FF2B5EF4-FFF2-40B4-BE49-F238E27FC236}">
              <a16:creationId xmlns:a16="http://schemas.microsoft.com/office/drawing/2014/main" id="{BF64F8CD-3152-41E6-8453-D36ACD7FCA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0" name="Text Box 19">
          <a:extLst>
            <a:ext uri="{FF2B5EF4-FFF2-40B4-BE49-F238E27FC236}">
              <a16:creationId xmlns:a16="http://schemas.microsoft.com/office/drawing/2014/main" id="{F2CEFB50-2F54-442F-962C-36188A408A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1" name="Text Box 20">
          <a:extLst>
            <a:ext uri="{FF2B5EF4-FFF2-40B4-BE49-F238E27FC236}">
              <a16:creationId xmlns:a16="http://schemas.microsoft.com/office/drawing/2014/main" id="{365CA3E3-7E52-4874-8103-26C944D9AA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2" name="Text Box 21">
          <a:extLst>
            <a:ext uri="{FF2B5EF4-FFF2-40B4-BE49-F238E27FC236}">
              <a16:creationId xmlns:a16="http://schemas.microsoft.com/office/drawing/2014/main" id="{CB04CED4-415E-4816-8D68-04954FD40C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3" name="Text Box 22">
          <a:extLst>
            <a:ext uri="{FF2B5EF4-FFF2-40B4-BE49-F238E27FC236}">
              <a16:creationId xmlns:a16="http://schemas.microsoft.com/office/drawing/2014/main" id="{31A1B68B-B14C-438D-9EF7-E6BB392C0F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4" name="Text Box 23">
          <a:extLst>
            <a:ext uri="{FF2B5EF4-FFF2-40B4-BE49-F238E27FC236}">
              <a16:creationId xmlns:a16="http://schemas.microsoft.com/office/drawing/2014/main" id="{4DD22872-1EE8-46B1-BFE6-962D21699E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5" name="Text Box 24">
          <a:extLst>
            <a:ext uri="{FF2B5EF4-FFF2-40B4-BE49-F238E27FC236}">
              <a16:creationId xmlns:a16="http://schemas.microsoft.com/office/drawing/2014/main" id="{822818C6-6E87-4238-8E71-72A32D92D6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6" name="Text Box 25">
          <a:extLst>
            <a:ext uri="{FF2B5EF4-FFF2-40B4-BE49-F238E27FC236}">
              <a16:creationId xmlns:a16="http://schemas.microsoft.com/office/drawing/2014/main" id="{63360203-9B47-42EE-B943-45712F8471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20E3904D-E850-4AC4-9958-BCE190FEDE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8" name="Text Box 27">
          <a:extLst>
            <a:ext uri="{FF2B5EF4-FFF2-40B4-BE49-F238E27FC236}">
              <a16:creationId xmlns:a16="http://schemas.microsoft.com/office/drawing/2014/main" id="{560567CE-F844-40DE-9B4C-36EB18E6DB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39" name="Text Box 28">
          <a:extLst>
            <a:ext uri="{FF2B5EF4-FFF2-40B4-BE49-F238E27FC236}">
              <a16:creationId xmlns:a16="http://schemas.microsoft.com/office/drawing/2014/main" id="{F0CD8C06-C6CD-4124-8EC3-0FBE7F283A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0" name="Text Box 29">
          <a:extLst>
            <a:ext uri="{FF2B5EF4-FFF2-40B4-BE49-F238E27FC236}">
              <a16:creationId xmlns:a16="http://schemas.microsoft.com/office/drawing/2014/main" id="{0009AE55-F760-4B98-BBD3-2C165128E3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1" name="Text Box 14">
          <a:extLst>
            <a:ext uri="{FF2B5EF4-FFF2-40B4-BE49-F238E27FC236}">
              <a16:creationId xmlns:a16="http://schemas.microsoft.com/office/drawing/2014/main" id="{53C6CF7C-A6BF-4C25-AEEE-4E9BE4A69E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EA3019A3-D324-46DE-B945-4DAEEF354C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3" name="Text Box 16">
          <a:extLst>
            <a:ext uri="{FF2B5EF4-FFF2-40B4-BE49-F238E27FC236}">
              <a16:creationId xmlns:a16="http://schemas.microsoft.com/office/drawing/2014/main" id="{D47B5978-AA27-411C-A241-07628AA4CC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4" name="Text Box 17">
          <a:extLst>
            <a:ext uri="{FF2B5EF4-FFF2-40B4-BE49-F238E27FC236}">
              <a16:creationId xmlns:a16="http://schemas.microsoft.com/office/drawing/2014/main" id="{74F0D0F3-36D0-415D-A100-1ACE75CAF6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5" name="Text Box 18">
          <a:extLst>
            <a:ext uri="{FF2B5EF4-FFF2-40B4-BE49-F238E27FC236}">
              <a16:creationId xmlns:a16="http://schemas.microsoft.com/office/drawing/2014/main" id="{14B7E0BE-F266-4868-A19A-02CB131F411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6" name="Text Box 19">
          <a:extLst>
            <a:ext uri="{FF2B5EF4-FFF2-40B4-BE49-F238E27FC236}">
              <a16:creationId xmlns:a16="http://schemas.microsoft.com/office/drawing/2014/main" id="{E0626798-5676-4BAD-A86A-5CCA7723C4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7" name="Text Box 20">
          <a:extLst>
            <a:ext uri="{FF2B5EF4-FFF2-40B4-BE49-F238E27FC236}">
              <a16:creationId xmlns:a16="http://schemas.microsoft.com/office/drawing/2014/main" id="{BEE8EC07-60C4-4F21-BFFD-36378FDD81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8" name="Text Box 21">
          <a:extLst>
            <a:ext uri="{FF2B5EF4-FFF2-40B4-BE49-F238E27FC236}">
              <a16:creationId xmlns:a16="http://schemas.microsoft.com/office/drawing/2014/main" id="{0A00C77C-1E99-448C-990C-AEA5FA6FEA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2F97EB17-66E9-442F-8FD4-A8D4E756C9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C849701C-100B-49EC-A1EF-15988EF0E2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1" name="Text Box 16">
          <a:extLst>
            <a:ext uri="{FF2B5EF4-FFF2-40B4-BE49-F238E27FC236}">
              <a16:creationId xmlns:a16="http://schemas.microsoft.com/office/drawing/2014/main" id="{EC0B968E-E95D-44AA-80E3-1C1E89AEB8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2" name="Text Box 17">
          <a:extLst>
            <a:ext uri="{FF2B5EF4-FFF2-40B4-BE49-F238E27FC236}">
              <a16:creationId xmlns:a16="http://schemas.microsoft.com/office/drawing/2014/main" id="{5042445E-C902-4FB1-BD37-E97E0FB3A1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3" name="Text Box 18">
          <a:extLst>
            <a:ext uri="{FF2B5EF4-FFF2-40B4-BE49-F238E27FC236}">
              <a16:creationId xmlns:a16="http://schemas.microsoft.com/office/drawing/2014/main" id="{9E9FB8E6-E273-4E12-A2CC-F645F8097F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4" name="Text Box 19">
          <a:extLst>
            <a:ext uri="{FF2B5EF4-FFF2-40B4-BE49-F238E27FC236}">
              <a16:creationId xmlns:a16="http://schemas.microsoft.com/office/drawing/2014/main" id="{C7415308-3867-4D4B-9D0E-713F3B6CA7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5" name="Text Box 20">
          <a:extLst>
            <a:ext uri="{FF2B5EF4-FFF2-40B4-BE49-F238E27FC236}">
              <a16:creationId xmlns:a16="http://schemas.microsoft.com/office/drawing/2014/main" id="{BAEC2505-B7E7-4CBC-97B5-2D4EAB4C75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56" name="Text Box 21">
          <a:extLst>
            <a:ext uri="{FF2B5EF4-FFF2-40B4-BE49-F238E27FC236}">
              <a16:creationId xmlns:a16="http://schemas.microsoft.com/office/drawing/2014/main" id="{DFC3D8E8-5A5C-4336-BC90-D77B74A376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857" name="TextBox 3">
          <a:extLst>
            <a:ext uri="{FF2B5EF4-FFF2-40B4-BE49-F238E27FC236}">
              <a16:creationId xmlns:a16="http://schemas.microsoft.com/office/drawing/2014/main" id="{FCEC36C3-9211-45FD-B94D-44ABE3C96CC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858" name="TextBox 3">
          <a:extLst>
            <a:ext uri="{FF2B5EF4-FFF2-40B4-BE49-F238E27FC236}">
              <a16:creationId xmlns:a16="http://schemas.microsoft.com/office/drawing/2014/main" id="{0EDCC4FD-9F07-4191-93E2-7A47782917B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859" name="TextBox 3">
          <a:extLst>
            <a:ext uri="{FF2B5EF4-FFF2-40B4-BE49-F238E27FC236}">
              <a16:creationId xmlns:a16="http://schemas.microsoft.com/office/drawing/2014/main" id="{ED18F838-988C-4501-819E-6D7449D73D4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860" name="TextBox 3">
          <a:extLst>
            <a:ext uri="{FF2B5EF4-FFF2-40B4-BE49-F238E27FC236}">
              <a16:creationId xmlns:a16="http://schemas.microsoft.com/office/drawing/2014/main" id="{EED061B8-2238-4792-92C8-0BC5AA31AF6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861" name="TextBox 3">
          <a:extLst>
            <a:ext uri="{FF2B5EF4-FFF2-40B4-BE49-F238E27FC236}">
              <a16:creationId xmlns:a16="http://schemas.microsoft.com/office/drawing/2014/main" id="{701D0A62-A743-4E3E-9258-C1A747C6151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862" name="TextBox 3">
          <a:extLst>
            <a:ext uri="{FF2B5EF4-FFF2-40B4-BE49-F238E27FC236}">
              <a16:creationId xmlns:a16="http://schemas.microsoft.com/office/drawing/2014/main" id="{6183AA11-788F-4322-8D5F-464B96D0377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863" name="TextBox 3">
          <a:extLst>
            <a:ext uri="{FF2B5EF4-FFF2-40B4-BE49-F238E27FC236}">
              <a16:creationId xmlns:a16="http://schemas.microsoft.com/office/drawing/2014/main" id="{D0218FBB-0A84-476D-80DD-6CB908ACC03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864" name="TextBox 3">
          <a:extLst>
            <a:ext uri="{FF2B5EF4-FFF2-40B4-BE49-F238E27FC236}">
              <a16:creationId xmlns:a16="http://schemas.microsoft.com/office/drawing/2014/main" id="{CCD4C055-8428-47CA-99AC-92B36D77629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865" name="TextBox 3">
          <a:extLst>
            <a:ext uri="{FF2B5EF4-FFF2-40B4-BE49-F238E27FC236}">
              <a16:creationId xmlns:a16="http://schemas.microsoft.com/office/drawing/2014/main" id="{89939D54-877C-44D6-AC30-4F8F56B533F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866" name="TextBox 3">
          <a:extLst>
            <a:ext uri="{FF2B5EF4-FFF2-40B4-BE49-F238E27FC236}">
              <a16:creationId xmlns:a16="http://schemas.microsoft.com/office/drawing/2014/main" id="{5FE88924-B8CA-4B76-AECC-FB7B7F35C6E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867" name="TextBox 3">
          <a:extLst>
            <a:ext uri="{FF2B5EF4-FFF2-40B4-BE49-F238E27FC236}">
              <a16:creationId xmlns:a16="http://schemas.microsoft.com/office/drawing/2014/main" id="{46652447-A54E-4E59-ACD2-49257F0485F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868" name="TextBox 3">
          <a:extLst>
            <a:ext uri="{FF2B5EF4-FFF2-40B4-BE49-F238E27FC236}">
              <a16:creationId xmlns:a16="http://schemas.microsoft.com/office/drawing/2014/main" id="{8F4EDC38-8E73-4A03-8A12-1E77A8952DF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869" name="TextBox 3">
          <a:extLst>
            <a:ext uri="{FF2B5EF4-FFF2-40B4-BE49-F238E27FC236}">
              <a16:creationId xmlns:a16="http://schemas.microsoft.com/office/drawing/2014/main" id="{9BAFE6E8-B0C9-427B-867F-9D1CBB1AB75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870" name="TextBox 3">
          <a:extLst>
            <a:ext uri="{FF2B5EF4-FFF2-40B4-BE49-F238E27FC236}">
              <a16:creationId xmlns:a16="http://schemas.microsoft.com/office/drawing/2014/main" id="{0C622058-FC68-48BE-BEE6-B52B1413D81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871" name="TextBox 3">
          <a:extLst>
            <a:ext uri="{FF2B5EF4-FFF2-40B4-BE49-F238E27FC236}">
              <a16:creationId xmlns:a16="http://schemas.microsoft.com/office/drawing/2014/main" id="{4E8ED77C-6E49-434A-A2CE-1BE782C827F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872" name="TextBox 3">
          <a:extLst>
            <a:ext uri="{FF2B5EF4-FFF2-40B4-BE49-F238E27FC236}">
              <a16:creationId xmlns:a16="http://schemas.microsoft.com/office/drawing/2014/main" id="{D9CAB1B9-3A02-40E7-82BB-3EC322A2409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873" name="TextBox 3">
          <a:extLst>
            <a:ext uri="{FF2B5EF4-FFF2-40B4-BE49-F238E27FC236}">
              <a16:creationId xmlns:a16="http://schemas.microsoft.com/office/drawing/2014/main" id="{4C81C60B-58B3-4491-86BC-8AC9E319E86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874" name="TextBox 3">
          <a:extLst>
            <a:ext uri="{FF2B5EF4-FFF2-40B4-BE49-F238E27FC236}">
              <a16:creationId xmlns:a16="http://schemas.microsoft.com/office/drawing/2014/main" id="{9F78BE0D-E328-4A6B-9E6B-FA8940A525E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875" name="TextBox 3">
          <a:extLst>
            <a:ext uri="{FF2B5EF4-FFF2-40B4-BE49-F238E27FC236}">
              <a16:creationId xmlns:a16="http://schemas.microsoft.com/office/drawing/2014/main" id="{FC5B0C0F-DDF2-4601-B0B2-267133F0C98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876" name="TextBox 3">
          <a:extLst>
            <a:ext uri="{FF2B5EF4-FFF2-40B4-BE49-F238E27FC236}">
              <a16:creationId xmlns:a16="http://schemas.microsoft.com/office/drawing/2014/main" id="{38BBAF2B-ADDC-4DBB-B4D1-A7D408BAEDA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877" name="TextBox 3">
          <a:extLst>
            <a:ext uri="{FF2B5EF4-FFF2-40B4-BE49-F238E27FC236}">
              <a16:creationId xmlns:a16="http://schemas.microsoft.com/office/drawing/2014/main" id="{C29F4ADF-A083-4EEF-9E62-6F62F99C736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878" name="TextBox 3">
          <a:extLst>
            <a:ext uri="{FF2B5EF4-FFF2-40B4-BE49-F238E27FC236}">
              <a16:creationId xmlns:a16="http://schemas.microsoft.com/office/drawing/2014/main" id="{DAA676CD-79F9-499F-97E8-46D95B880DB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879" name="TextBox 3">
          <a:extLst>
            <a:ext uri="{FF2B5EF4-FFF2-40B4-BE49-F238E27FC236}">
              <a16:creationId xmlns:a16="http://schemas.microsoft.com/office/drawing/2014/main" id="{201CA38A-0C81-42C0-B299-22E0609913A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880" name="TextBox 3">
          <a:extLst>
            <a:ext uri="{FF2B5EF4-FFF2-40B4-BE49-F238E27FC236}">
              <a16:creationId xmlns:a16="http://schemas.microsoft.com/office/drawing/2014/main" id="{F23EED82-318A-4279-B4AB-67574E6BB82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881" name="TextBox 3">
          <a:extLst>
            <a:ext uri="{FF2B5EF4-FFF2-40B4-BE49-F238E27FC236}">
              <a16:creationId xmlns:a16="http://schemas.microsoft.com/office/drawing/2014/main" id="{465EB38B-61AE-449E-878A-554C0F24CE2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2" name="Text Box 22">
          <a:extLst>
            <a:ext uri="{FF2B5EF4-FFF2-40B4-BE49-F238E27FC236}">
              <a16:creationId xmlns:a16="http://schemas.microsoft.com/office/drawing/2014/main" id="{C947BFA7-A7DE-4E42-97C0-7C9E676F14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3" name="Text Box 23">
          <a:extLst>
            <a:ext uri="{FF2B5EF4-FFF2-40B4-BE49-F238E27FC236}">
              <a16:creationId xmlns:a16="http://schemas.microsoft.com/office/drawing/2014/main" id="{4B9A7C1D-6D83-49FE-9D28-D76411D5EB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4" name="Text Box 24">
          <a:extLst>
            <a:ext uri="{FF2B5EF4-FFF2-40B4-BE49-F238E27FC236}">
              <a16:creationId xmlns:a16="http://schemas.microsoft.com/office/drawing/2014/main" id="{BAB5655A-1855-4595-8270-9E2F942B3B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5" name="Text Box 25">
          <a:extLst>
            <a:ext uri="{FF2B5EF4-FFF2-40B4-BE49-F238E27FC236}">
              <a16:creationId xmlns:a16="http://schemas.microsoft.com/office/drawing/2014/main" id="{59D10751-CFF1-449A-80B9-3AB75D70B9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6" name="Text Box 26">
          <a:extLst>
            <a:ext uri="{FF2B5EF4-FFF2-40B4-BE49-F238E27FC236}">
              <a16:creationId xmlns:a16="http://schemas.microsoft.com/office/drawing/2014/main" id="{8D898751-1CE2-4CB2-8F14-6F7EE9CCC8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7" name="Text Box 27">
          <a:extLst>
            <a:ext uri="{FF2B5EF4-FFF2-40B4-BE49-F238E27FC236}">
              <a16:creationId xmlns:a16="http://schemas.microsoft.com/office/drawing/2014/main" id="{CD9D787A-3610-4037-A0B8-7522034A55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8" name="Text Box 28">
          <a:extLst>
            <a:ext uri="{FF2B5EF4-FFF2-40B4-BE49-F238E27FC236}">
              <a16:creationId xmlns:a16="http://schemas.microsoft.com/office/drawing/2014/main" id="{8C8906C6-5BC1-44D1-BDE8-B0C3FB0481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89" name="Text Box 29">
          <a:extLst>
            <a:ext uri="{FF2B5EF4-FFF2-40B4-BE49-F238E27FC236}">
              <a16:creationId xmlns:a16="http://schemas.microsoft.com/office/drawing/2014/main" id="{DF641010-7F05-4825-BB8C-8CE2197FC3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0" name="Text Box 14">
          <a:extLst>
            <a:ext uri="{FF2B5EF4-FFF2-40B4-BE49-F238E27FC236}">
              <a16:creationId xmlns:a16="http://schemas.microsoft.com/office/drawing/2014/main" id="{E2D0CE5D-11CA-4A39-93B8-BD856B0788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84E21E58-5571-439A-89ED-8AE9FECF4C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2" name="Text Box 16">
          <a:extLst>
            <a:ext uri="{FF2B5EF4-FFF2-40B4-BE49-F238E27FC236}">
              <a16:creationId xmlns:a16="http://schemas.microsoft.com/office/drawing/2014/main" id="{0861AEE5-8B38-486E-A7AC-539FEBCF14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3" name="Text Box 17">
          <a:extLst>
            <a:ext uri="{FF2B5EF4-FFF2-40B4-BE49-F238E27FC236}">
              <a16:creationId xmlns:a16="http://schemas.microsoft.com/office/drawing/2014/main" id="{A8C2D099-320F-487F-A50F-2E207327AF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4" name="Text Box 18">
          <a:extLst>
            <a:ext uri="{FF2B5EF4-FFF2-40B4-BE49-F238E27FC236}">
              <a16:creationId xmlns:a16="http://schemas.microsoft.com/office/drawing/2014/main" id="{D9CB5B45-DB01-4A1C-B4A8-2FD02ADB2E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5" name="Text Box 19">
          <a:extLst>
            <a:ext uri="{FF2B5EF4-FFF2-40B4-BE49-F238E27FC236}">
              <a16:creationId xmlns:a16="http://schemas.microsoft.com/office/drawing/2014/main" id="{191A41E3-3F8C-4120-9057-92F090FC2D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6" name="Text Box 20">
          <a:extLst>
            <a:ext uri="{FF2B5EF4-FFF2-40B4-BE49-F238E27FC236}">
              <a16:creationId xmlns:a16="http://schemas.microsoft.com/office/drawing/2014/main" id="{E57F3DA4-EB1C-461D-A9B7-A3F55DD2ED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7" name="Text Box 21">
          <a:extLst>
            <a:ext uri="{FF2B5EF4-FFF2-40B4-BE49-F238E27FC236}">
              <a16:creationId xmlns:a16="http://schemas.microsoft.com/office/drawing/2014/main" id="{F1A37212-C704-45C0-9998-B1EA1F8C5B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8" name="Text Box 14">
          <a:extLst>
            <a:ext uri="{FF2B5EF4-FFF2-40B4-BE49-F238E27FC236}">
              <a16:creationId xmlns:a16="http://schemas.microsoft.com/office/drawing/2014/main" id="{5769E139-9CFF-453F-8CA3-C4C42D233E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294D37DB-EE10-44B0-8DF3-DA6CE190A0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0" name="Text Box 16">
          <a:extLst>
            <a:ext uri="{FF2B5EF4-FFF2-40B4-BE49-F238E27FC236}">
              <a16:creationId xmlns:a16="http://schemas.microsoft.com/office/drawing/2014/main" id="{5CAE99E4-BA1C-4FE7-9B09-E96B8EBD0C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1" name="Text Box 17">
          <a:extLst>
            <a:ext uri="{FF2B5EF4-FFF2-40B4-BE49-F238E27FC236}">
              <a16:creationId xmlns:a16="http://schemas.microsoft.com/office/drawing/2014/main" id="{453D6C4D-758C-432F-AAD9-662F7952AB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582266FD-92D8-4341-A401-BD32FDAA27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3" name="Text Box 19">
          <a:extLst>
            <a:ext uri="{FF2B5EF4-FFF2-40B4-BE49-F238E27FC236}">
              <a16:creationId xmlns:a16="http://schemas.microsoft.com/office/drawing/2014/main" id="{05965D45-9C83-450E-A62D-37B1CF75FE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4" name="Text Box 20">
          <a:extLst>
            <a:ext uri="{FF2B5EF4-FFF2-40B4-BE49-F238E27FC236}">
              <a16:creationId xmlns:a16="http://schemas.microsoft.com/office/drawing/2014/main" id="{8D8F2423-1C88-4BE6-891F-B322C4B5ED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5" name="Text Box 21">
          <a:extLst>
            <a:ext uri="{FF2B5EF4-FFF2-40B4-BE49-F238E27FC236}">
              <a16:creationId xmlns:a16="http://schemas.microsoft.com/office/drawing/2014/main" id="{DAA18D05-D5AC-486E-9426-321FA7378F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6" name="Text Box 22">
          <a:extLst>
            <a:ext uri="{FF2B5EF4-FFF2-40B4-BE49-F238E27FC236}">
              <a16:creationId xmlns:a16="http://schemas.microsoft.com/office/drawing/2014/main" id="{742E198D-1FAE-4252-AFC3-7BEF546A22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7" name="Text Box 23">
          <a:extLst>
            <a:ext uri="{FF2B5EF4-FFF2-40B4-BE49-F238E27FC236}">
              <a16:creationId xmlns:a16="http://schemas.microsoft.com/office/drawing/2014/main" id="{F1AC4186-F065-4584-8FC0-2F96506521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8" name="Text Box 24">
          <a:extLst>
            <a:ext uri="{FF2B5EF4-FFF2-40B4-BE49-F238E27FC236}">
              <a16:creationId xmlns:a16="http://schemas.microsoft.com/office/drawing/2014/main" id="{6C735DEB-422D-408F-8168-97FB2A56D2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09" name="Text Box 25">
          <a:extLst>
            <a:ext uri="{FF2B5EF4-FFF2-40B4-BE49-F238E27FC236}">
              <a16:creationId xmlns:a16="http://schemas.microsoft.com/office/drawing/2014/main" id="{25950A46-4971-4E4A-81A0-0187232377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0" name="Text Box 26">
          <a:extLst>
            <a:ext uri="{FF2B5EF4-FFF2-40B4-BE49-F238E27FC236}">
              <a16:creationId xmlns:a16="http://schemas.microsoft.com/office/drawing/2014/main" id="{93C3902F-93ED-427B-AAA8-4886BCFB00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1" name="Text Box 27">
          <a:extLst>
            <a:ext uri="{FF2B5EF4-FFF2-40B4-BE49-F238E27FC236}">
              <a16:creationId xmlns:a16="http://schemas.microsoft.com/office/drawing/2014/main" id="{C60E1BD3-7E2E-437D-84A3-35DB13593C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2" name="Text Box 28">
          <a:extLst>
            <a:ext uri="{FF2B5EF4-FFF2-40B4-BE49-F238E27FC236}">
              <a16:creationId xmlns:a16="http://schemas.microsoft.com/office/drawing/2014/main" id="{3F3156C1-B6B7-4EF8-AAAE-D4338FEA1E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3" name="Text Box 29">
          <a:extLst>
            <a:ext uri="{FF2B5EF4-FFF2-40B4-BE49-F238E27FC236}">
              <a16:creationId xmlns:a16="http://schemas.microsoft.com/office/drawing/2014/main" id="{BE33C6DE-7A98-414F-A9E9-937EB0AE8D4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4" name="Text Box 14">
          <a:extLst>
            <a:ext uri="{FF2B5EF4-FFF2-40B4-BE49-F238E27FC236}">
              <a16:creationId xmlns:a16="http://schemas.microsoft.com/office/drawing/2014/main" id="{D6DAE5BF-150E-4DE2-AB79-E08954AABF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E5A8C3D2-1A1F-4ABC-BAE0-42F14B7E72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6" name="Text Box 16">
          <a:extLst>
            <a:ext uri="{FF2B5EF4-FFF2-40B4-BE49-F238E27FC236}">
              <a16:creationId xmlns:a16="http://schemas.microsoft.com/office/drawing/2014/main" id="{8A194A79-4F40-499A-9531-0CD8B04FA0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7" name="Text Box 17">
          <a:extLst>
            <a:ext uri="{FF2B5EF4-FFF2-40B4-BE49-F238E27FC236}">
              <a16:creationId xmlns:a16="http://schemas.microsoft.com/office/drawing/2014/main" id="{23079B3B-E8F4-438A-B4F4-256766A70B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8" name="Text Box 18">
          <a:extLst>
            <a:ext uri="{FF2B5EF4-FFF2-40B4-BE49-F238E27FC236}">
              <a16:creationId xmlns:a16="http://schemas.microsoft.com/office/drawing/2014/main" id="{983F4D7B-6A90-4C36-A5D9-8DFA23B8B0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19" name="Text Box 19">
          <a:extLst>
            <a:ext uri="{FF2B5EF4-FFF2-40B4-BE49-F238E27FC236}">
              <a16:creationId xmlns:a16="http://schemas.microsoft.com/office/drawing/2014/main" id="{28A551AA-0D53-46C0-BB14-4D47116FB9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0" name="Text Box 20">
          <a:extLst>
            <a:ext uri="{FF2B5EF4-FFF2-40B4-BE49-F238E27FC236}">
              <a16:creationId xmlns:a16="http://schemas.microsoft.com/office/drawing/2014/main" id="{57281568-22FA-4F7C-B6AE-CC536B879A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1" name="Text Box 21">
          <a:extLst>
            <a:ext uri="{FF2B5EF4-FFF2-40B4-BE49-F238E27FC236}">
              <a16:creationId xmlns:a16="http://schemas.microsoft.com/office/drawing/2014/main" id="{F62FA45C-712B-4AF8-A174-C48AD00266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2" name="Text Box 14">
          <a:extLst>
            <a:ext uri="{FF2B5EF4-FFF2-40B4-BE49-F238E27FC236}">
              <a16:creationId xmlns:a16="http://schemas.microsoft.com/office/drawing/2014/main" id="{249F583E-6456-4D4D-8A33-A406A47D46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791BB7B9-A1A9-4D13-91CE-5A07330AA1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4" name="Text Box 16">
          <a:extLst>
            <a:ext uri="{FF2B5EF4-FFF2-40B4-BE49-F238E27FC236}">
              <a16:creationId xmlns:a16="http://schemas.microsoft.com/office/drawing/2014/main" id="{55FE730E-1593-4A08-9C22-009D9E105C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5" name="Text Box 17">
          <a:extLst>
            <a:ext uri="{FF2B5EF4-FFF2-40B4-BE49-F238E27FC236}">
              <a16:creationId xmlns:a16="http://schemas.microsoft.com/office/drawing/2014/main" id="{D7BEBBE5-1545-4F96-97FE-8BB989EE72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6" name="Text Box 18">
          <a:extLst>
            <a:ext uri="{FF2B5EF4-FFF2-40B4-BE49-F238E27FC236}">
              <a16:creationId xmlns:a16="http://schemas.microsoft.com/office/drawing/2014/main" id="{687A6E92-D5FB-4718-BE0E-2F63B05F18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7" name="Text Box 19">
          <a:extLst>
            <a:ext uri="{FF2B5EF4-FFF2-40B4-BE49-F238E27FC236}">
              <a16:creationId xmlns:a16="http://schemas.microsoft.com/office/drawing/2014/main" id="{BA15A7EA-AE21-400C-B653-588AE961DB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8" name="Text Box 20">
          <a:extLst>
            <a:ext uri="{FF2B5EF4-FFF2-40B4-BE49-F238E27FC236}">
              <a16:creationId xmlns:a16="http://schemas.microsoft.com/office/drawing/2014/main" id="{C0BDBF01-D2A6-4028-8CD4-52A9A36CBD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29" name="Text Box 21">
          <a:extLst>
            <a:ext uri="{FF2B5EF4-FFF2-40B4-BE49-F238E27FC236}">
              <a16:creationId xmlns:a16="http://schemas.microsoft.com/office/drawing/2014/main" id="{C38016B7-DC75-47F0-9A21-2A4EE78FDD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0" name="Text Box 22">
          <a:extLst>
            <a:ext uri="{FF2B5EF4-FFF2-40B4-BE49-F238E27FC236}">
              <a16:creationId xmlns:a16="http://schemas.microsoft.com/office/drawing/2014/main" id="{2C956C82-0740-4F87-9086-63E333E66A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1" name="Text Box 23">
          <a:extLst>
            <a:ext uri="{FF2B5EF4-FFF2-40B4-BE49-F238E27FC236}">
              <a16:creationId xmlns:a16="http://schemas.microsoft.com/office/drawing/2014/main" id="{259398AE-0C33-4BE2-B51B-C0C3610922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2" name="Text Box 24">
          <a:extLst>
            <a:ext uri="{FF2B5EF4-FFF2-40B4-BE49-F238E27FC236}">
              <a16:creationId xmlns:a16="http://schemas.microsoft.com/office/drawing/2014/main" id="{D401BADB-3CA0-411E-AC4D-F995EDF05E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3" name="Text Box 25">
          <a:extLst>
            <a:ext uri="{FF2B5EF4-FFF2-40B4-BE49-F238E27FC236}">
              <a16:creationId xmlns:a16="http://schemas.microsoft.com/office/drawing/2014/main" id="{533F307F-8A7A-497E-98CC-1A9E3B9DB92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4" name="Text Box 26">
          <a:extLst>
            <a:ext uri="{FF2B5EF4-FFF2-40B4-BE49-F238E27FC236}">
              <a16:creationId xmlns:a16="http://schemas.microsoft.com/office/drawing/2014/main" id="{9B6E39CF-996A-4C3E-A16C-76BB84A082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5" name="Text Box 27">
          <a:extLst>
            <a:ext uri="{FF2B5EF4-FFF2-40B4-BE49-F238E27FC236}">
              <a16:creationId xmlns:a16="http://schemas.microsoft.com/office/drawing/2014/main" id="{891416F8-E3D8-4681-AE7E-CAC9A2CE841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6" name="Text Box 28">
          <a:extLst>
            <a:ext uri="{FF2B5EF4-FFF2-40B4-BE49-F238E27FC236}">
              <a16:creationId xmlns:a16="http://schemas.microsoft.com/office/drawing/2014/main" id="{1C208D48-1B57-48E8-8DEA-F996565D2E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7" name="Text Box 29">
          <a:extLst>
            <a:ext uri="{FF2B5EF4-FFF2-40B4-BE49-F238E27FC236}">
              <a16:creationId xmlns:a16="http://schemas.microsoft.com/office/drawing/2014/main" id="{8516FF6F-B5E1-477E-9EC6-60E11E26B7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8" name="Text Box 14">
          <a:extLst>
            <a:ext uri="{FF2B5EF4-FFF2-40B4-BE49-F238E27FC236}">
              <a16:creationId xmlns:a16="http://schemas.microsoft.com/office/drawing/2014/main" id="{21B010A2-68FD-4656-9865-1F2BFC91747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ED29C9C2-20D6-41EC-903E-2ACF41B870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0" name="Text Box 16">
          <a:extLst>
            <a:ext uri="{FF2B5EF4-FFF2-40B4-BE49-F238E27FC236}">
              <a16:creationId xmlns:a16="http://schemas.microsoft.com/office/drawing/2014/main" id="{B07619F0-2D7A-4785-8668-25F89D3AAE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1" name="Text Box 17">
          <a:extLst>
            <a:ext uri="{FF2B5EF4-FFF2-40B4-BE49-F238E27FC236}">
              <a16:creationId xmlns:a16="http://schemas.microsoft.com/office/drawing/2014/main" id="{EB0E3BB1-11F3-4A63-AB2A-372ED2A729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2" name="Text Box 18">
          <a:extLst>
            <a:ext uri="{FF2B5EF4-FFF2-40B4-BE49-F238E27FC236}">
              <a16:creationId xmlns:a16="http://schemas.microsoft.com/office/drawing/2014/main" id="{5732EE9F-3085-4BD9-96EF-543D037046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3" name="Text Box 19">
          <a:extLst>
            <a:ext uri="{FF2B5EF4-FFF2-40B4-BE49-F238E27FC236}">
              <a16:creationId xmlns:a16="http://schemas.microsoft.com/office/drawing/2014/main" id="{6024AA0D-4B86-49E0-831A-3708358A29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4" name="Text Box 20">
          <a:extLst>
            <a:ext uri="{FF2B5EF4-FFF2-40B4-BE49-F238E27FC236}">
              <a16:creationId xmlns:a16="http://schemas.microsoft.com/office/drawing/2014/main" id="{921B1AA6-223D-4AE2-BF8D-C465DF7EC0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5" name="Text Box 21">
          <a:extLst>
            <a:ext uri="{FF2B5EF4-FFF2-40B4-BE49-F238E27FC236}">
              <a16:creationId xmlns:a16="http://schemas.microsoft.com/office/drawing/2014/main" id="{2D62D007-F419-4CEE-B9A3-BD2190637E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6" name="Text Box 14">
          <a:extLst>
            <a:ext uri="{FF2B5EF4-FFF2-40B4-BE49-F238E27FC236}">
              <a16:creationId xmlns:a16="http://schemas.microsoft.com/office/drawing/2014/main" id="{091FF9F8-4090-49ED-9D91-ED5285780E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C1FB4EEA-C97D-44FB-B997-029FC3D2B1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8" name="Text Box 16">
          <a:extLst>
            <a:ext uri="{FF2B5EF4-FFF2-40B4-BE49-F238E27FC236}">
              <a16:creationId xmlns:a16="http://schemas.microsoft.com/office/drawing/2014/main" id="{84C00E9F-835F-44EB-BBBA-B3965CBFEE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49" name="Text Box 17">
          <a:extLst>
            <a:ext uri="{FF2B5EF4-FFF2-40B4-BE49-F238E27FC236}">
              <a16:creationId xmlns:a16="http://schemas.microsoft.com/office/drawing/2014/main" id="{21B75FB2-9872-4CAF-B3CE-08BBF61777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0" name="Text Box 18">
          <a:extLst>
            <a:ext uri="{FF2B5EF4-FFF2-40B4-BE49-F238E27FC236}">
              <a16:creationId xmlns:a16="http://schemas.microsoft.com/office/drawing/2014/main" id="{47B5DE87-B1C7-46A4-BC8A-A2A701A9D6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1" name="Text Box 19">
          <a:extLst>
            <a:ext uri="{FF2B5EF4-FFF2-40B4-BE49-F238E27FC236}">
              <a16:creationId xmlns:a16="http://schemas.microsoft.com/office/drawing/2014/main" id="{35DB29F2-036C-4845-BCCA-59D10D47CD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2" name="Text Box 20">
          <a:extLst>
            <a:ext uri="{FF2B5EF4-FFF2-40B4-BE49-F238E27FC236}">
              <a16:creationId xmlns:a16="http://schemas.microsoft.com/office/drawing/2014/main" id="{156AD91F-9EBA-40C4-A7CB-43E60AA517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3" name="Text Box 21">
          <a:extLst>
            <a:ext uri="{FF2B5EF4-FFF2-40B4-BE49-F238E27FC236}">
              <a16:creationId xmlns:a16="http://schemas.microsoft.com/office/drawing/2014/main" id="{4EE7220F-0968-40AE-8495-CF47C551C0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954" name="TextBox 3">
          <a:extLst>
            <a:ext uri="{FF2B5EF4-FFF2-40B4-BE49-F238E27FC236}">
              <a16:creationId xmlns:a16="http://schemas.microsoft.com/office/drawing/2014/main" id="{B93CBD4E-9E14-4CFF-A326-D9EA3D0C157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955" name="TextBox 3">
          <a:extLst>
            <a:ext uri="{FF2B5EF4-FFF2-40B4-BE49-F238E27FC236}">
              <a16:creationId xmlns:a16="http://schemas.microsoft.com/office/drawing/2014/main" id="{E0548630-512B-4563-B246-0693C52DF7A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6" name="Text Box 22">
          <a:extLst>
            <a:ext uri="{FF2B5EF4-FFF2-40B4-BE49-F238E27FC236}">
              <a16:creationId xmlns:a16="http://schemas.microsoft.com/office/drawing/2014/main" id="{F71461CA-05B8-44DA-8BC1-E9D2347BF2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7" name="Text Box 23">
          <a:extLst>
            <a:ext uri="{FF2B5EF4-FFF2-40B4-BE49-F238E27FC236}">
              <a16:creationId xmlns:a16="http://schemas.microsoft.com/office/drawing/2014/main" id="{A4CF93DF-469B-4E7F-9E43-1259ABF0D8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8" name="Text Box 24">
          <a:extLst>
            <a:ext uri="{FF2B5EF4-FFF2-40B4-BE49-F238E27FC236}">
              <a16:creationId xmlns:a16="http://schemas.microsoft.com/office/drawing/2014/main" id="{D1A64C6D-C35C-49C7-8A4D-09C109E41F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59" name="Text Box 25">
          <a:extLst>
            <a:ext uri="{FF2B5EF4-FFF2-40B4-BE49-F238E27FC236}">
              <a16:creationId xmlns:a16="http://schemas.microsoft.com/office/drawing/2014/main" id="{36C6D879-6F18-44AA-9388-C78895966E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D4D50A82-B197-45D7-9469-22BC25A021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1" name="Text Box 27">
          <a:extLst>
            <a:ext uri="{FF2B5EF4-FFF2-40B4-BE49-F238E27FC236}">
              <a16:creationId xmlns:a16="http://schemas.microsoft.com/office/drawing/2014/main" id="{B89DF54B-DEED-4DA3-BB7C-1C1F9B7A3F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2" name="Text Box 28">
          <a:extLst>
            <a:ext uri="{FF2B5EF4-FFF2-40B4-BE49-F238E27FC236}">
              <a16:creationId xmlns:a16="http://schemas.microsoft.com/office/drawing/2014/main" id="{9874DC39-F7CE-44EB-AB4A-4FEFC6ABCC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3" name="Text Box 29">
          <a:extLst>
            <a:ext uri="{FF2B5EF4-FFF2-40B4-BE49-F238E27FC236}">
              <a16:creationId xmlns:a16="http://schemas.microsoft.com/office/drawing/2014/main" id="{E45C6996-9084-4C2C-8049-CAF7E871FC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D6D69480-CF37-4DE8-AE3A-FCBD1BFDC6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82C016C8-5426-441D-9E94-4152D8BC447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3B9B8D18-F5E5-4153-B90C-47E4411039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7" name="Text Box 17">
          <a:extLst>
            <a:ext uri="{FF2B5EF4-FFF2-40B4-BE49-F238E27FC236}">
              <a16:creationId xmlns:a16="http://schemas.microsoft.com/office/drawing/2014/main" id="{484BDB7B-9B7D-4338-9B54-68B7AE22CC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8" name="Text Box 18">
          <a:extLst>
            <a:ext uri="{FF2B5EF4-FFF2-40B4-BE49-F238E27FC236}">
              <a16:creationId xmlns:a16="http://schemas.microsoft.com/office/drawing/2014/main" id="{5858E31C-E8B2-4EC1-BA21-1412C3070A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B6F3E575-F9E2-40F6-8437-5D8FF024D2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0" name="Text Box 20">
          <a:extLst>
            <a:ext uri="{FF2B5EF4-FFF2-40B4-BE49-F238E27FC236}">
              <a16:creationId xmlns:a16="http://schemas.microsoft.com/office/drawing/2014/main" id="{C6900935-DF72-41C8-BA21-A9F359E162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1" name="Text Box 21">
          <a:extLst>
            <a:ext uri="{FF2B5EF4-FFF2-40B4-BE49-F238E27FC236}">
              <a16:creationId xmlns:a16="http://schemas.microsoft.com/office/drawing/2014/main" id="{596CCD00-F7D8-4453-B74A-DB0B8A5A7A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E814331E-1061-43D1-B30B-4860C10779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8F32798B-E128-4FC7-89F4-93CF5DA488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4" name="Text Box 16">
          <a:extLst>
            <a:ext uri="{FF2B5EF4-FFF2-40B4-BE49-F238E27FC236}">
              <a16:creationId xmlns:a16="http://schemas.microsoft.com/office/drawing/2014/main" id="{56DC298A-4EB3-43F5-AC35-A4C5EAC217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5" name="Text Box 17">
          <a:extLst>
            <a:ext uri="{FF2B5EF4-FFF2-40B4-BE49-F238E27FC236}">
              <a16:creationId xmlns:a16="http://schemas.microsoft.com/office/drawing/2014/main" id="{735DF4E6-FC1A-4D75-BB1E-211F1CBCDF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6" name="Text Box 18">
          <a:extLst>
            <a:ext uri="{FF2B5EF4-FFF2-40B4-BE49-F238E27FC236}">
              <a16:creationId xmlns:a16="http://schemas.microsoft.com/office/drawing/2014/main" id="{7D0CAE57-6021-4B68-B579-B6CF37EC0A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7" name="Text Box 19">
          <a:extLst>
            <a:ext uri="{FF2B5EF4-FFF2-40B4-BE49-F238E27FC236}">
              <a16:creationId xmlns:a16="http://schemas.microsoft.com/office/drawing/2014/main" id="{380D0355-7D50-4CC9-B602-453ED224CE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8" name="Text Box 20">
          <a:extLst>
            <a:ext uri="{FF2B5EF4-FFF2-40B4-BE49-F238E27FC236}">
              <a16:creationId xmlns:a16="http://schemas.microsoft.com/office/drawing/2014/main" id="{28BE256D-10A5-4615-945B-5B705F8E7C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79" name="Text Box 21">
          <a:extLst>
            <a:ext uri="{FF2B5EF4-FFF2-40B4-BE49-F238E27FC236}">
              <a16:creationId xmlns:a16="http://schemas.microsoft.com/office/drawing/2014/main" id="{F14D72AC-3DAA-4453-BC74-7E879A8F8A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0" name="Text Box 22">
          <a:extLst>
            <a:ext uri="{FF2B5EF4-FFF2-40B4-BE49-F238E27FC236}">
              <a16:creationId xmlns:a16="http://schemas.microsoft.com/office/drawing/2014/main" id="{8E0A4C41-4D3B-457B-9636-A371189541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1" name="Text Box 23">
          <a:extLst>
            <a:ext uri="{FF2B5EF4-FFF2-40B4-BE49-F238E27FC236}">
              <a16:creationId xmlns:a16="http://schemas.microsoft.com/office/drawing/2014/main" id="{21CFC672-0EAE-4053-8152-1C0DB07B04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2" name="Text Box 24">
          <a:extLst>
            <a:ext uri="{FF2B5EF4-FFF2-40B4-BE49-F238E27FC236}">
              <a16:creationId xmlns:a16="http://schemas.microsoft.com/office/drawing/2014/main" id="{12330C5F-B37D-4BE3-9F21-B3802E5197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3" name="Text Box 25">
          <a:extLst>
            <a:ext uri="{FF2B5EF4-FFF2-40B4-BE49-F238E27FC236}">
              <a16:creationId xmlns:a16="http://schemas.microsoft.com/office/drawing/2014/main" id="{685734E0-B810-45E9-B6F2-D13F96E61C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4" name="Text Box 26">
          <a:extLst>
            <a:ext uri="{FF2B5EF4-FFF2-40B4-BE49-F238E27FC236}">
              <a16:creationId xmlns:a16="http://schemas.microsoft.com/office/drawing/2014/main" id="{B694494F-F9F7-46C5-B345-CA9DD696E1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5" name="Text Box 27">
          <a:extLst>
            <a:ext uri="{FF2B5EF4-FFF2-40B4-BE49-F238E27FC236}">
              <a16:creationId xmlns:a16="http://schemas.microsoft.com/office/drawing/2014/main" id="{550B7390-97A3-44D2-B8C4-F46AB6E4DB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6" name="Text Box 28">
          <a:extLst>
            <a:ext uri="{FF2B5EF4-FFF2-40B4-BE49-F238E27FC236}">
              <a16:creationId xmlns:a16="http://schemas.microsoft.com/office/drawing/2014/main" id="{773366A6-F05F-4118-9C31-35A4DF6884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7" name="Text Box 29">
          <a:extLst>
            <a:ext uri="{FF2B5EF4-FFF2-40B4-BE49-F238E27FC236}">
              <a16:creationId xmlns:a16="http://schemas.microsoft.com/office/drawing/2014/main" id="{C68FB0F0-A01D-4510-89ED-D590D1E94E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B0ECEC54-AB5D-4884-85BC-00D868E69E6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730ED245-8E47-4389-9515-AF34C815D8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9F8A06CA-7C4F-487C-8D3C-5CB1FBC4EF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1" name="Text Box 17">
          <a:extLst>
            <a:ext uri="{FF2B5EF4-FFF2-40B4-BE49-F238E27FC236}">
              <a16:creationId xmlns:a16="http://schemas.microsoft.com/office/drawing/2014/main" id="{F493BA25-EDD0-436C-B332-4D4507CB8E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2" name="Text Box 18">
          <a:extLst>
            <a:ext uri="{FF2B5EF4-FFF2-40B4-BE49-F238E27FC236}">
              <a16:creationId xmlns:a16="http://schemas.microsoft.com/office/drawing/2014/main" id="{4C6FE090-2311-4689-B99C-D39443D29A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AF768615-79C4-48A1-B7AE-C7364EFB33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4" name="Text Box 20">
          <a:extLst>
            <a:ext uri="{FF2B5EF4-FFF2-40B4-BE49-F238E27FC236}">
              <a16:creationId xmlns:a16="http://schemas.microsoft.com/office/drawing/2014/main" id="{77671883-D4AF-432E-8539-B958B97BA8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5" name="Text Box 21">
          <a:extLst>
            <a:ext uri="{FF2B5EF4-FFF2-40B4-BE49-F238E27FC236}">
              <a16:creationId xmlns:a16="http://schemas.microsoft.com/office/drawing/2014/main" id="{E53F0ED0-D572-419A-BEB3-77FAE9FE197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6" name="Text Box 14">
          <a:extLst>
            <a:ext uri="{FF2B5EF4-FFF2-40B4-BE49-F238E27FC236}">
              <a16:creationId xmlns:a16="http://schemas.microsoft.com/office/drawing/2014/main" id="{41DDEDBF-4513-49B8-B1F9-D0AEE52B47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9A67C0E-C0BD-42E1-A931-95BC6AA65C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8" name="Text Box 16">
          <a:extLst>
            <a:ext uri="{FF2B5EF4-FFF2-40B4-BE49-F238E27FC236}">
              <a16:creationId xmlns:a16="http://schemas.microsoft.com/office/drawing/2014/main" id="{9B528E51-5EDC-4EB3-B548-E0D0F9D90B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999" name="Text Box 17">
          <a:extLst>
            <a:ext uri="{FF2B5EF4-FFF2-40B4-BE49-F238E27FC236}">
              <a16:creationId xmlns:a16="http://schemas.microsoft.com/office/drawing/2014/main" id="{DF986F24-AB66-46B5-94F2-F27AB47907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0" name="Text Box 18">
          <a:extLst>
            <a:ext uri="{FF2B5EF4-FFF2-40B4-BE49-F238E27FC236}">
              <a16:creationId xmlns:a16="http://schemas.microsoft.com/office/drawing/2014/main" id="{24EA8BA7-F173-4887-A551-F06D8A63D1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1" name="Text Box 19">
          <a:extLst>
            <a:ext uri="{FF2B5EF4-FFF2-40B4-BE49-F238E27FC236}">
              <a16:creationId xmlns:a16="http://schemas.microsoft.com/office/drawing/2014/main" id="{8A709C0D-3F9F-4A1E-87FE-1C372182DF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2" name="Text Box 20">
          <a:extLst>
            <a:ext uri="{FF2B5EF4-FFF2-40B4-BE49-F238E27FC236}">
              <a16:creationId xmlns:a16="http://schemas.microsoft.com/office/drawing/2014/main" id="{1472262B-BFDF-4F33-87E4-6C05A1AB77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3" name="Text Box 21">
          <a:extLst>
            <a:ext uri="{FF2B5EF4-FFF2-40B4-BE49-F238E27FC236}">
              <a16:creationId xmlns:a16="http://schemas.microsoft.com/office/drawing/2014/main" id="{685DB61B-40F9-40AC-AE85-17759AFAF4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4" name="Text Box 22">
          <a:extLst>
            <a:ext uri="{FF2B5EF4-FFF2-40B4-BE49-F238E27FC236}">
              <a16:creationId xmlns:a16="http://schemas.microsoft.com/office/drawing/2014/main" id="{8BD60887-0B55-4CD3-A5F4-C8EFC19459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5" name="Text Box 23">
          <a:extLst>
            <a:ext uri="{FF2B5EF4-FFF2-40B4-BE49-F238E27FC236}">
              <a16:creationId xmlns:a16="http://schemas.microsoft.com/office/drawing/2014/main" id="{22558059-5057-4CD6-9FD8-B10F1909FA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6" name="Text Box 24">
          <a:extLst>
            <a:ext uri="{FF2B5EF4-FFF2-40B4-BE49-F238E27FC236}">
              <a16:creationId xmlns:a16="http://schemas.microsoft.com/office/drawing/2014/main" id="{F61D53DE-1963-4769-9B74-30A4DD8ED9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7" name="Text Box 25">
          <a:extLst>
            <a:ext uri="{FF2B5EF4-FFF2-40B4-BE49-F238E27FC236}">
              <a16:creationId xmlns:a16="http://schemas.microsoft.com/office/drawing/2014/main" id="{6D0A6A53-CB55-4E03-A026-F5C5B38018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8" name="Text Box 26">
          <a:extLst>
            <a:ext uri="{FF2B5EF4-FFF2-40B4-BE49-F238E27FC236}">
              <a16:creationId xmlns:a16="http://schemas.microsoft.com/office/drawing/2014/main" id="{2536CC7D-5C74-41B7-818E-506B776E28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09" name="Text Box 27">
          <a:extLst>
            <a:ext uri="{FF2B5EF4-FFF2-40B4-BE49-F238E27FC236}">
              <a16:creationId xmlns:a16="http://schemas.microsoft.com/office/drawing/2014/main" id="{49038D8F-D9A5-48C4-AD10-18FAD1942F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0" name="Text Box 28">
          <a:extLst>
            <a:ext uri="{FF2B5EF4-FFF2-40B4-BE49-F238E27FC236}">
              <a16:creationId xmlns:a16="http://schemas.microsoft.com/office/drawing/2014/main" id="{C42BBE51-5678-4865-9959-732B811F6B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1" name="Text Box 29">
          <a:extLst>
            <a:ext uri="{FF2B5EF4-FFF2-40B4-BE49-F238E27FC236}">
              <a16:creationId xmlns:a16="http://schemas.microsoft.com/office/drawing/2014/main" id="{E4807F0F-9197-4982-8C81-27B72A30F5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2" name="Text Box 14">
          <a:extLst>
            <a:ext uri="{FF2B5EF4-FFF2-40B4-BE49-F238E27FC236}">
              <a16:creationId xmlns:a16="http://schemas.microsoft.com/office/drawing/2014/main" id="{47D56B0A-C5BF-45C7-B2C4-19A2A7854D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53DE4249-5675-4992-B7D4-B8E37EDA32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5711C882-578D-4356-94A8-A873069912D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5" name="Text Box 17">
          <a:extLst>
            <a:ext uri="{FF2B5EF4-FFF2-40B4-BE49-F238E27FC236}">
              <a16:creationId xmlns:a16="http://schemas.microsoft.com/office/drawing/2014/main" id="{2351E3DE-A3E8-4A76-B21F-505B48B0C92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6" name="Text Box 18">
          <a:extLst>
            <a:ext uri="{FF2B5EF4-FFF2-40B4-BE49-F238E27FC236}">
              <a16:creationId xmlns:a16="http://schemas.microsoft.com/office/drawing/2014/main" id="{332FA6BA-4DF3-4ADA-9435-98C2380008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5E12458C-2CB5-4530-8C6B-56A7672CAB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8" name="Text Box 20">
          <a:extLst>
            <a:ext uri="{FF2B5EF4-FFF2-40B4-BE49-F238E27FC236}">
              <a16:creationId xmlns:a16="http://schemas.microsoft.com/office/drawing/2014/main" id="{7AE28596-341E-494A-B0D4-2D28B8B8D7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9425D950-F6AA-4978-B0D7-4B3330BE3B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11AAD00C-A155-4A93-8FE3-F835DFAED4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6DD5EB5-085B-4E15-B45E-82CA5889EA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0FEC1AEE-A534-4754-9F26-4E57B9FA84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B2BC5B67-5B05-483D-AF38-E78A9C32AE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0DEBE282-5788-49D0-AFB4-D3521318CF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0106358F-D6DB-4C18-AA0B-21469EC93A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4B3B5C8B-504F-4A92-B500-7968F3B12B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BF7A27B5-0142-407D-BCAF-883A72E271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1736C775-8A6E-4146-852D-A59DB66459D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9822C6FB-5407-445F-83B7-09D799EDFF3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E2720480-357B-4B88-9276-2A1F8D88EC1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BB238157-A50B-4DBA-ABD8-164313B46FF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91CF8938-3346-4152-A236-6965E3A33E8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330991AB-E110-4EA5-A644-E278129BE0C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FA232A39-BA5A-42FE-86B9-1D0059CD5D0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D44221D7-3DA2-475B-9F56-F057C459BFD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185C095B-8E76-4402-A470-AAC7A0A6648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3BAC8415-D2BB-4A42-934C-BB58CA027BC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5E43E4F7-1250-4CCF-8B40-7F686DA3512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BAD56B6D-B293-4583-B0E3-19E9F4ACD4E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3D82F0C8-C4D8-4EBA-9C16-B24C8A7550C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CA1C4A90-66D6-4887-A507-007D9F76130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F3C43D1C-862F-4C8B-9F6F-5F9265C203B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2C435010-F9AC-476A-A134-F5082CD868B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E6C9D602-4AA7-43F0-AC23-469524AA427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5762D335-5B91-4D75-8088-2FBD4A02718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58CAE664-899B-44F8-9E27-1E31E034FF6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AFF85816-02D5-4E70-A0EF-58DEF084A93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DEB25075-BD2F-4454-B9BB-ADEADE0DCDC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460D7CC3-8811-47B0-A0C4-A1F6070DF56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53280DD5-0D84-4B68-8886-479D1BDB30C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051" name="TextBox 3">
          <a:extLst>
            <a:ext uri="{FF2B5EF4-FFF2-40B4-BE49-F238E27FC236}">
              <a16:creationId xmlns:a16="http://schemas.microsoft.com/office/drawing/2014/main" id="{94083E6E-20F7-4751-AD68-D5D66920D28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052" name="TextBox 3">
          <a:extLst>
            <a:ext uri="{FF2B5EF4-FFF2-40B4-BE49-F238E27FC236}">
              <a16:creationId xmlns:a16="http://schemas.microsoft.com/office/drawing/2014/main" id="{9440B66E-20AC-4ED7-8E31-DFA21D31663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3" name="Text Box 22">
          <a:extLst>
            <a:ext uri="{FF2B5EF4-FFF2-40B4-BE49-F238E27FC236}">
              <a16:creationId xmlns:a16="http://schemas.microsoft.com/office/drawing/2014/main" id="{CBF01C5C-2C72-4FA6-BA90-C51F13817B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4" name="Text Box 23">
          <a:extLst>
            <a:ext uri="{FF2B5EF4-FFF2-40B4-BE49-F238E27FC236}">
              <a16:creationId xmlns:a16="http://schemas.microsoft.com/office/drawing/2014/main" id="{1BE188CC-5E0F-45C3-B314-7FF4B4B646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5" name="Text Box 24">
          <a:extLst>
            <a:ext uri="{FF2B5EF4-FFF2-40B4-BE49-F238E27FC236}">
              <a16:creationId xmlns:a16="http://schemas.microsoft.com/office/drawing/2014/main" id="{C19F797C-0EFB-43E5-B0D0-4CEBF2B9BA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6" name="Text Box 25">
          <a:extLst>
            <a:ext uri="{FF2B5EF4-FFF2-40B4-BE49-F238E27FC236}">
              <a16:creationId xmlns:a16="http://schemas.microsoft.com/office/drawing/2014/main" id="{0D906223-B5E8-4907-8E38-4E6534D4E4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7" name="Text Box 26">
          <a:extLst>
            <a:ext uri="{FF2B5EF4-FFF2-40B4-BE49-F238E27FC236}">
              <a16:creationId xmlns:a16="http://schemas.microsoft.com/office/drawing/2014/main" id="{EB9E3F7E-1DBD-4724-9CC1-21971BB5E1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8" name="Text Box 27">
          <a:extLst>
            <a:ext uri="{FF2B5EF4-FFF2-40B4-BE49-F238E27FC236}">
              <a16:creationId xmlns:a16="http://schemas.microsoft.com/office/drawing/2014/main" id="{D4FB0131-7122-4D0D-A79B-F70DEAC4E2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59" name="Text Box 28">
          <a:extLst>
            <a:ext uri="{FF2B5EF4-FFF2-40B4-BE49-F238E27FC236}">
              <a16:creationId xmlns:a16="http://schemas.microsoft.com/office/drawing/2014/main" id="{C5A3A4CF-F02A-446A-B4A1-4366B19C70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0" name="Text Box 29">
          <a:extLst>
            <a:ext uri="{FF2B5EF4-FFF2-40B4-BE49-F238E27FC236}">
              <a16:creationId xmlns:a16="http://schemas.microsoft.com/office/drawing/2014/main" id="{A1011A80-8DFC-41C8-B2D1-A9B0D87710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22AD17BB-57A3-4CEB-A51D-C90ECFD707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0C58EE16-7F8D-478E-A265-BD069F01D0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3" name="Text Box 16">
          <a:extLst>
            <a:ext uri="{FF2B5EF4-FFF2-40B4-BE49-F238E27FC236}">
              <a16:creationId xmlns:a16="http://schemas.microsoft.com/office/drawing/2014/main" id="{C9F10FE3-4F33-48F3-B2B4-6AF6618137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4" name="Text Box 17">
          <a:extLst>
            <a:ext uri="{FF2B5EF4-FFF2-40B4-BE49-F238E27FC236}">
              <a16:creationId xmlns:a16="http://schemas.microsoft.com/office/drawing/2014/main" id="{A787097C-7B1A-4942-9480-E6FA29BB57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5" name="Text Box 18">
          <a:extLst>
            <a:ext uri="{FF2B5EF4-FFF2-40B4-BE49-F238E27FC236}">
              <a16:creationId xmlns:a16="http://schemas.microsoft.com/office/drawing/2014/main" id="{5778DDA3-9C88-4CF3-B351-15366779092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6" name="Text Box 19">
          <a:extLst>
            <a:ext uri="{FF2B5EF4-FFF2-40B4-BE49-F238E27FC236}">
              <a16:creationId xmlns:a16="http://schemas.microsoft.com/office/drawing/2014/main" id="{CEFD96C1-647A-4020-A0B5-8BD6B508AF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7" name="Text Box 20">
          <a:extLst>
            <a:ext uri="{FF2B5EF4-FFF2-40B4-BE49-F238E27FC236}">
              <a16:creationId xmlns:a16="http://schemas.microsoft.com/office/drawing/2014/main" id="{02200665-265C-4571-A3F4-6FEF8EABF7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8" name="Text Box 21">
          <a:extLst>
            <a:ext uri="{FF2B5EF4-FFF2-40B4-BE49-F238E27FC236}">
              <a16:creationId xmlns:a16="http://schemas.microsoft.com/office/drawing/2014/main" id="{97F37B6D-8760-438A-AAA5-D8F625D8A3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69" name="Text Box 14">
          <a:extLst>
            <a:ext uri="{FF2B5EF4-FFF2-40B4-BE49-F238E27FC236}">
              <a16:creationId xmlns:a16="http://schemas.microsoft.com/office/drawing/2014/main" id="{C8502794-8BA1-42CD-AB15-B97652D7666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0F7AD6A9-8DF1-4084-BCB4-507A3FAB62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054B14EE-0EAD-4B69-A04A-B7A4E76C41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2" name="Text Box 17">
          <a:extLst>
            <a:ext uri="{FF2B5EF4-FFF2-40B4-BE49-F238E27FC236}">
              <a16:creationId xmlns:a16="http://schemas.microsoft.com/office/drawing/2014/main" id="{A0F04EB5-188C-4D35-B679-12611FCF232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5CBB8ABE-1C2E-496A-A42C-E754BA01B2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4" name="Text Box 19">
          <a:extLst>
            <a:ext uri="{FF2B5EF4-FFF2-40B4-BE49-F238E27FC236}">
              <a16:creationId xmlns:a16="http://schemas.microsoft.com/office/drawing/2014/main" id="{30F53A11-429F-4F09-8131-856B897C7B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5" name="Text Box 20">
          <a:extLst>
            <a:ext uri="{FF2B5EF4-FFF2-40B4-BE49-F238E27FC236}">
              <a16:creationId xmlns:a16="http://schemas.microsoft.com/office/drawing/2014/main" id="{4CA222CD-0850-4B7E-8622-66DF7FF9DC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6" name="Text Box 21">
          <a:extLst>
            <a:ext uri="{FF2B5EF4-FFF2-40B4-BE49-F238E27FC236}">
              <a16:creationId xmlns:a16="http://schemas.microsoft.com/office/drawing/2014/main" id="{710E676C-CA6A-4F00-996A-A82E974088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7" name="Text Box 22">
          <a:extLst>
            <a:ext uri="{FF2B5EF4-FFF2-40B4-BE49-F238E27FC236}">
              <a16:creationId xmlns:a16="http://schemas.microsoft.com/office/drawing/2014/main" id="{1DDB7813-699D-45D7-A7FA-10BC115745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8" name="Text Box 23">
          <a:extLst>
            <a:ext uri="{FF2B5EF4-FFF2-40B4-BE49-F238E27FC236}">
              <a16:creationId xmlns:a16="http://schemas.microsoft.com/office/drawing/2014/main" id="{10DAA3C1-EE9A-40E8-A350-E35D0EE663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79" name="Text Box 24">
          <a:extLst>
            <a:ext uri="{FF2B5EF4-FFF2-40B4-BE49-F238E27FC236}">
              <a16:creationId xmlns:a16="http://schemas.microsoft.com/office/drawing/2014/main" id="{ABDCBA91-7274-4DB8-8479-653A949DDC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0" name="Text Box 25">
          <a:extLst>
            <a:ext uri="{FF2B5EF4-FFF2-40B4-BE49-F238E27FC236}">
              <a16:creationId xmlns:a16="http://schemas.microsoft.com/office/drawing/2014/main" id="{A3A2C1A6-B189-4FF7-90DE-458A17F6D8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1" name="Text Box 26">
          <a:extLst>
            <a:ext uri="{FF2B5EF4-FFF2-40B4-BE49-F238E27FC236}">
              <a16:creationId xmlns:a16="http://schemas.microsoft.com/office/drawing/2014/main" id="{546ABA45-BBD8-4B03-A562-D06592BF34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2" name="Text Box 27">
          <a:extLst>
            <a:ext uri="{FF2B5EF4-FFF2-40B4-BE49-F238E27FC236}">
              <a16:creationId xmlns:a16="http://schemas.microsoft.com/office/drawing/2014/main" id="{AE8E29EB-E323-4063-BC07-E9958BC1A2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3" name="Text Box 28">
          <a:extLst>
            <a:ext uri="{FF2B5EF4-FFF2-40B4-BE49-F238E27FC236}">
              <a16:creationId xmlns:a16="http://schemas.microsoft.com/office/drawing/2014/main" id="{D67AED86-6235-4790-9857-99CE42EFF5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4" name="Text Box 29">
          <a:extLst>
            <a:ext uri="{FF2B5EF4-FFF2-40B4-BE49-F238E27FC236}">
              <a16:creationId xmlns:a16="http://schemas.microsoft.com/office/drawing/2014/main" id="{A1B06159-E294-4CB2-B18D-9CF5F8E067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5" name="Text Box 14">
          <a:extLst>
            <a:ext uri="{FF2B5EF4-FFF2-40B4-BE49-F238E27FC236}">
              <a16:creationId xmlns:a16="http://schemas.microsoft.com/office/drawing/2014/main" id="{F03B1ABE-F343-4A83-A3ED-E7B598F342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ECDB9676-C635-4397-B695-6F64460E18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7" name="Text Box 16">
          <a:extLst>
            <a:ext uri="{FF2B5EF4-FFF2-40B4-BE49-F238E27FC236}">
              <a16:creationId xmlns:a16="http://schemas.microsoft.com/office/drawing/2014/main" id="{9975B68C-DB22-45B1-A0FE-47A76B29AA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8" name="Text Box 17">
          <a:extLst>
            <a:ext uri="{FF2B5EF4-FFF2-40B4-BE49-F238E27FC236}">
              <a16:creationId xmlns:a16="http://schemas.microsoft.com/office/drawing/2014/main" id="{EC10A761-3AE0-416A-861E-D67E1BB978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89" name="Text Box 18">
          <a:extLst>
            <a:ext uri="{FF2B5EF4-FFF2-40B4-BE49-F238E27FC236}">
              <a16:creationId xmlns:a16="http://schemas.microsoft.com/office/drawing/2014/main" id="{AEA163E3-192E-4B9E-AC2C-A255BE6431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0" name="Text Box 19">
          <a:extLst>
            <a:ext uri="{FF2B5EF4-FFF2-40B4-BE49-F238E27FC236}">
              <a16:creationId xmlns:a16="http://schemas.microsoft.com/office/drawing/2014/main" id="{54EB738C-93D6-4250-A42F-929160F688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1" name="Text Box 20">
          <a:extLst>
            <a:ext uri="{FF2B5EF4-FFF2-40B4-BE49-F238E27FC236}">
              <a16:creationId xmlns:a16="http://schemas.microsoft.com/office/drawing/2014/main" id="{4953C82D-64DC-412B-AD24-5E23A08252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2" name="Text Box 21">
          <a:extLst>
            <a:ext uri="{FF2B5EF4-FFF2-40B4-BE49-F238E27FC236}">
              <a16:creationId xmlns:a16="http://schemas.microsoft.com/office/drawing/2014/main" id="{3D1FB9F3-C205-463B-9602-3305276765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3" name="Text Box 14">
          <a:extLst>
            <a:ext uri="{FF2B5EF4-FFF2-40B4-BE49-F238E27FC236}">
              <a16:creationId xmlns:a16="http://schemas.microsoft.com/office/drawing/2014/main" id="{77073CE4-1222-4108-A6A4-F17EA4ECF6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F4D14C02-3BED-4DAA-B010-0BDC1CE075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5" name="Text Box 16">
          <a:extLst>
            <a:ext uri="{FF2B5EF4-FFF2-40B4-BE49-F238E27FC236}">
              <a16:creationId xmlns:a16="http://schemas.microsoft.com/office/drawing/2014/main" id="{59A6517D-448D-46B3-8A5C-85ED2C4A33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6" name="Text Box 17">
          <a:extLst>
            <a:ext uri="{FF2B5EF4-FFF2-40B4-BE49-F238E27FC236}">
              <a16:creationId xmlns:a16="http://schemas.microsoft.com/office/drawing/2014/main" id="{14EBBC51-35FE-45C6-9823-944B00364A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7" name="Text Box 18">
          <a:extLst>
            <a:ext uri="{FF2B5EF4-FFF2-40B4-BE49-F238E27FC236}">
              <a16:creationId xmlns:a16="http://schemas.microsoft.com/office/drawing/2014/main" id="{20000418-547D-421E-9C73-52E549B901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8" name="Text Box 19">
          <a:extLst>
            <a:ext uri="{FF2B5EF4-FFF2-40B4-BE49-F238E27FC236}">
              <a16:creationId xmlns:a16="http://schemas.microsoft.com/office/drawing/2014/main" id="{2B50BC32-14D3-41EF-B4D8-1F7AB26B91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099" name="Text Box 20">
          <a:extLst>
            <a:ext uri="{FF2B5EF4-FFF2-40B4-BE49-F238E27FC236}">
              <a16:creationId xmlns:a16="http://schemas.microsoft.com/office/drawing/2014/main" id="{97661543-B3C1-4F7F-A36F-676E854A68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0" name="Text Box 21">
          <a:extLst>
            <a:ext uri="{FF2B5EF4-FFF2-40B4-BE49-F238E27FC236}">
              <a16:creationId xmlns:a16="http://schemas.microsoft.com/office/drawing/2014/main" id="{0A75841B-18CA-4459-8748-8BB1D567A4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1" name="Text Box 22">
          <a:extLst>
            <a:ext uri="{FF2B5EF4-FFF2-40B4-BE49-F238E27FC236}">
              <a16:creationId xmlns:a16="http://schemas.microsoft.com/office/drawing/2014/main" id="{F9176EEA-9A37-4D89-83C0-8D602C477F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2" name="Text Box 23">
          <a:extLst>
            <a:ext uri="{FF2B5EF4-FFF2-40B4-BE49-F238E27FC236}">
              <a16:creationId xmlns:a16="http://schemas.microsoft.com/office/drawing/2014/main" id="{71C9C3E0-3C1C-47B6-8AEF-DBEBD3151A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3" name="Text Box 24">
          <a:extLst>
            <a:ext uri="{FF2B5EF4-FFF2-40B4-BE49-F238E27FC236}">
              <a16:creationId xmlns:a16="http://schemas.microsoft.com/office/drawing/2014/main" id="{DC63B50D-8E75-4C0B-BDDC-DE758664231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4" name="Text Box 25">
          <a:extLst>
            <a:ext uri="{FF2B5EF4-FFF2-40B4-BE49-F238E27FC236}">
              <a16:creationId xmlns:a16="http://schemas.microsoft.com/office/drawing/2014/main" id="{D3C790D7-3CC7-447F-BED7-F50E678322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5" name="Text Box 26">
          <a:extLst>
            <a:ext uri="{FF2B5EF4-FFF2-40B4-BE49-F238E27FC236}">
              <a16:creationId xmlns:a16="http://schemas.microsoft.com/office/drawing/2014/main" id="{5F31E18E-09C7-4C5E-9E2E-C028D5AD6F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6" name="Text Box 27">
          <a:extLst>
            <a:ext uri="{FF2B5EF4-FFF2-40B4-BE49-F238E27FC236}">
              <a16:creationId xmlns:a16="http://schemas.microsoft.com/office/drawing/2014/main" id="{9DF500DD-5062-4B7D-A538-5C946E6780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7" name="Text Box 28">
          <a:extLst>
            <a:ext uri="{FF2B5EF4-FFF2-40B4-BE49-F238E27FC236}">
              <a16:creationId xmlns:a16="http://schemas.microsoft.com/office/drawing/2014/main" id="{74F88370-4744-42C9-89AF-B203534935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8" name="Text Box 29">
          <a:extLst>
            <a:ext uri="{FF2B5EF4-FFF2-40B4-BE49-F238E27FC236}">
              <a16:creationId xmlns:a16="http://schemas.microsoft.com/office/drawing/2014/main" id="{6AA964EC-46C6-4962-A053-480D550A6C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09" name="Text Box 14">
          <a:extLst>
            <a:ext uri="{FF2B5EF4-FFF2-40B4-BE49-F238E27FC236}">
              <a16:creationId xmlns:a16="http://schemas.microsoft.com/office/drawing/2014/main" id="{613ECC5C-60D8-455B-9AA5-CC239D7B76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2C52DBD4-29A7-426D-BEB4-CDD046A4C3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BDFBD158-A74B-44CB-B909-607E3A8459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2" name="Text Box 17">
          <a:extLst>
            <a:ext uri="{FF2B5EF4-FFF2-40B4-BE49-F238E27FC236}">
              <a16:creationId xmlns:a16="http://schemas.microsoft.com/office/drawing/2014/main" id="{D62D0C41-C446-4E22-8FE2-F2A0A66CF6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3" name="Text Box 18">
          <a:extLst>
            <a:ext uri="{FF2B5EF4-FFF2-40B4-BE49-F238E27FC236}">
              <a16:creationId xmlns:a16="http://schemas.microsoft.com/office/drawing/2014/main" id="{ABB8C164-7EFA-43E1-AA8A-07A3BAAD60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4" name="Text Box 19">
          <a:extLst>
            <a:ext uri="{FF2B5EF4-FFF2-40B4-BE49-F238E27FC236}">
              <a16:creationId xmlns:a16="http://schemas.microsoft.com/office/drawing/2014/main" id="{CD9AE900-4AA9-4A7C-ADA0-98EDE3CF199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5" name="Text Box 20">
          <a:extLst>
            <a:ext uri="{FF2B5EF4-FFF2-40B4-BE49-F238E27FC236}">
              <a16:creationId xmlns:a16="http://schemas.microsoft.com/office/drawing/2014/main" id="{3D079F53-F27B-45B4-B738-EB17733A2B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6" name="Text Box 21">
          <a:extLst>
            <a:ext uri="{FF2B5EF4-FFF2-40B4-BE49-F238E27FC236}">
              <a16:creationId xmlns:a16="http://schemas.microsoft.com/office/drawing/2014/main" id="{CC6E5828-FA0D-4A0B-8A90-FA0AC1DCA3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7" name="Text Box 14">
          <a:extLst>
            <a:ext uri="{FF2B5EF4-FFF2-40B4-BE49-F238E27FC236}">
              <a16:creationId xmlns:a16="http://schemas.microsoft.com/office/drawing/2014/main" id="{C7BFB450-FDC7-4A88-A5CC-26039668A7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BDF74E0-4648-4DB3-BB61-28BD25C232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19" name="Text Box 16">
          <a:extLst>
            <a:ext uri="{FF2B5EF4-FFF2-40B4-BE49-F238E27FC236}">
              <a16:creationId xmlns:a16="http://schemas.microsoft.com/office/drawing/2014/main" id="{1D963A37-96D6-45AE-8146-F8B04E22CC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0" name="Text Box 17">
          <a:extLst>
            <a:ext uri="{FF2B5EF4-FFF2-40B4-BE49-F238E27FC236}">
              <a16:creationId xmlns:a16="http://schemas.microsoft.com/office/drawing/2014/main" id="{7CF1E380-E286-449E-9778-06948D63F0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1" name="Text Box 18">
          <a:extLst>
            <a:ext uri="{FF2B5EF4-FFF2-40B4-BE49-F238E27FC236}">
              <a16:creationId xmlns:a16="http://schemas.microsoft.com/office/drawing/2014/main" id="{0349287F-3CA9-4812-B4AC-AB042100F6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2" name="Text Box 19">
          <a:extLst>
            <a:ext uri="{FF2B5EF4-FFF2-40B4-BE49-F238E27FC236}">
              <a16:creationId xmlns:a16="http://schemas.microsoft.com/office/drawing/2014/main" id="{4B446316-EB3A-4319-8112-35C9F34B89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3" name="Text Box 20">
          <a:extLst>
            <a:ext uri="{FF2B5EF4-FFF2-40B4-BE49-F238E27FC236}">
              <a16:creationId xmlns:a16="http://schemas.microsoft.com/office/drawing/2014/main" id="{BEA5FBF8-E932-4887-AFD7-5FC4AA7D94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4" name="Text Box 21">
          <a:extLst>
            <a:ext uri="{FF2B5EF4-FFF2-40B4-BE49-F238E27FC236}">
              <a16:creationId xmlns:a16="http://schemas.microsoft.com/office/drawing/2014/main" id="{4B559CED-E83F-4820-BC42-D3AD01B38C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125" name="TextBox 3">
          <a:extLst>
            <a:ext uri="{FF2B5EF4-FFF2-40B4-BE49-F238E27FC236}">
              <a16:creationId xmlns:a16="http://schemas.microsoft.com/office/drawing/2014/main" id="{24F8EE37-2A19-47DB-9909-958D62DC519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126" name="TextBox 3">
          <a:extLst>
            <a:ext uri="{FF2B5EF4-FFF2-40B4-BE49-F238E27FC236}">
              <a16:creationId xmlns:a16="http://schemas.microsoft.com/office/drawing/2014/main" id="{6870E4EE-1DF3-447C-BBE4-F0DFE481E18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7" name="Text Box 22">
          <a:extLst>
            <a:ext uri="{FF2B5EF4-FFF2-40B4-BE49-F238E27FC236}">
              <a16:creationId xmlns:a16="http://schemas.microsoft.com/office/drawing/2014/main" id="{1C196C0D-DD14-4AA5-8221-5137906E88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8" name="Text Box 23">
          <a:extLst>
            <a:ext uri="{FF2B5EF4-FFF2-40B4-BE49-F238E27FC236}">
              <a16:creationId xmlns:a16="http://schemas.microsoft.com/office/drawing/2014/main" id="{1260813E-DE8E-47C0-A92F-F714C48468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29" name="Text Box 24">
          <a:extLst>
            <a:ext uri="{FF2B5EF4-FFF2-40B4-BE49-F238E27FC236}">
              <a16:creationId xmlns:a16="http://schemas.microsoft.com/office/drawing/2014/main" id="{0541ACBE-E503-49FE-A2FC-C7493F869A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0" name="Text Box 25">
          <a:extLst>
            <a:ext uri="{FF2B5EF4-FFF2-40B4-BE49-F238E27FC236}">
              <a16:creationId xmlns:a16="http://schemas.microsoft.com/office/drawing/2014/main" id="{A9AEF151-01BE-4ED2-96F1-488C51F064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1" name="Text Box 26">
          <a:extLst>
            <a:ext uri="{FF2B5EF4-FFF2-40B4-BE49-F238E27FC236}">
              <a16:creationId xmlns:a16="http://schemas.microsoft.com/office/drawing/2014/main" id="{67DA8F6C-C81A-48E9-84F6-6971D20657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2" name="Text Box 27">
          <a:extLst>
            <a:ext uri="{FF2B5EF4-FFF2-40B4-BE49-F238E27FC236}">
              <a16:creationId xmlns:a16="http://schemas.microsoft.com/office/drawing/2014/main" id="{1FF1A812-AD7F-46DD-8DB7-D5B7520E2B1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3" name="Text Box 28">
          <a:extLst>
            <a:ext uri="{FF2B5EF4-FFF2-40B4-BE49-F238E27FC236}">
              <a16:creationId xmlns:a16="http://schemas.microsoft.com/office/drawing/2014/main" id="{4184DE6F-4B38-49BA-AF29-1F61E50B13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4" name="Text Box 29">
          <a:extLst>
            <a:ext uri="{FF2B5EF4-FFF2-40B4-BE49-F238E27FC236}">
              <a16:creationId xmlns:a16="http://schemas.microsoft.com/office/drawing/2014/main" id="{C0B4CCB7-80EB-442A-9EF0-EF55D6FE88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5" name="Text Box 14">
          <a:extLst>
            <a:ext uri="{FF2B5EF4-FFF2-40B4-BE49-F238E27FC236}">
              <a16:creationId xmlns:a16="http://schemas.microsoft.com/office/drawing/2014/main" id="{9F50960C-B61B-4B18-8E6C-427806DD2A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AFEDD240-1C7B-4E6C-B129-16F8BFC5D9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D7D633D5-A7BA-472F-A662-6FD427E796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8" name="Text Box 17">
          <a:extLst>
            <a:ext uri="{FF2B5EF4-FFF2-40B4-BE49-F238E27FC236}">
              <a16:creationId xmlns:a16="http://schemas.microsoft.com/office/drawing/2014/main" id="{64BE6524-186B-44E9-8901-F5C56C91C6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8A94EAF9-F0C4-4F28-8DBB-566F564E412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0" name="Text Box 19">
          <a:extLst>
            <a:ext uri="{FF2B5EF4-FFF2-40B4-BE49-F238E27FC236}">
              <a16:creationId xmlns:a16="http://schemas.microsoft.com/office/drawing/2014/main" id="{60B9EA63-8D61-415E-909D-3F09F127FE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1" name="Text Box 20">
          <a:extLst>
            <a:ext uri="{FF2B5EF4-FFF2-40B4-BE49-F238E27FC236}">
              <a16:creationId xmlns:a16="http://schemas.microsoft.com/office/drawing/2014/main" id="{8BFE961C-7295-484E-9133-4EDD9AF73B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2" name="Text Box 21">
          <a:extLst>
            <a:ext uri="{FF2B5EF4-FFF2-40B4-BE49-F238E27FC236}">
              <a16:creationId xmlns:a16="http://schemas.microsoft.com/office/drawing/2014/main" id="{98D1FD27-E559-4728-A578-F9CC97203C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3" name="Text Box 14">
          <a:extLst>
            <a:ext uri="{FF2B5EF4-FFF2-40B4-BE49-F238E27FC236}">
              <a16:creationId xmlns:a16="http://schemas.microsoft.com/office/drawing/2014/main" id="{E4BA823A-1718-4322-ADFF-61BD602B42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B20828C6-E2BE-49F5-A76A-4180B068DA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5" name="Text Box 16">
          <a:extLst>
            <a:ext uri="{FF2B5EF4-FFF2-40B4-BE49-F238E27FC236}">
              <a16:creationId xmlns:a16="http://schemas.microsoft.com/office/drawing/2014/main" id="{EE557653-86E9-4B5B-8573-09D3CF05B5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6" name="Text Box 17">
          <a:extLst>
            <a:ext uri="{FF2B5EF4-FFF2-40B4-BE49-F238E27FC236}">
              <a16:creationId xmlns:a16="http://schemas.microsoft.com/office/drawing/2014/main" id="{06D0F8A8-AF8B-44A8-ABB2-A7DD5C507C7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7" name="Text Box 18">
          <a:extLst>
            <a:ext uri="{FF2B5EF4-FFF2-40B4-BE49-F238E27FC236}">
              <a16:creationId xmlns:a16="http://schemas.microsoft.com/office/drawing/2014/main" id="{C674D71B-515B-46BB-A9B4-B84B179481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8" name="Text Box 19">
          <a:extLst>
            <a:ext uri="{FF2B5EF4-FFF2-40B4-BE49-F238E27FC236}">
              <a16:creationId xmlns:a16="http://schemas.microsoft.com/office/drawing/2014/main" id="{FBEAB390-7BF5-442F-B53D-4B648057A6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49" name="Text Box 20">
          <a:extLst>
            <a:ext uri="{FF2B5EF4-FFF2-40B4-BE49-F238E27FC236}">
              <a16:creationId xmlns:a16="http://schemas.microsoft.com/office/drawing/2014/main" id="{963E053C-9CEE-4CA3-BD41-243BF48A44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0" name="Text Box 21">
          <a:extLst>
            <a:ext uri="{FF2B5EF4-FFF2-40B4-BE49-F238E27FC236}">
              <a16:creationId xmlns:a16="http://schemas.microsoft.com/office/drawing/2014/main" id="{10C6D1B8-A4C4-4CFB-A0C5-8F1302B13D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1" name="Text Box 22">
          <a:extLst>
            <a:ext uri="{FF2B5EF4-FFF2-40B4-BE49-F238E27FC236}">
              <a16:creationId xmlns:a16="http://schemas.microsoft.com/office/drawing/2014/main" id="{F34AAFC6-E08D-4C42-A861-CFD7782F79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2" name="Text Box 23">
          <a:extLst>
            <a:ext uri="{FF2B5EF4-FFF2-40B4-BE49-F238E27FC236}">
              <a16:creationId xmlns:a16="http://schemas.microsoft.com/office/drawing/2014/main" id="{C7A444A2-E5F7-4055-9421-170A2CA0AB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3" name="Text Box 24">
          <a:extLst>
            <a:ext uri="{FF2B5EF4-FFF2-40B4-BE49-F238E27FC236}">
              <a16:creationId xmlns:a16="http://schemas.microsoft.com/office/drawing/2014/main" id="{804A71C4-0958-4E67-8805-9716EA3518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4" name="Text Box 25">
          <a:extLst>
            <a:ext uri="{FF2B5EF4-FFF2-40B4-BE49-F238E27FC236}">
              <a16:creationId xmlns:a16="http://schemas.microsoft.com/office/drawing/2014/main" id="{F062C1CD-9F11-4B1E-A38C-B487676360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5" name="Text Box 26">
          <a:extLst>
            <a:ext uri="{FF2B5EF4-FFF2-40B4-BE49-F238E27FC236}">
              <a16:creationId xmlns:a16="http://schemas.microsoft.com/office/drawing/2014/main" id="{0194FD8B-CF62-41D4-BE91-ACE25868E3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6" name="Text Box 27">
          <a:extLst>
            <a:ext uri="{FF2B5EF4-FFF2-40B4-BE49-F238E27FC236}">
              <a16:creationId xmlns:a16="http://schemas.microsoft.com/office/drawing/2014/main" id="{4FCC687B-E7AB-483C-8E1C-80F8CCD49D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7" name="Text Box 28">
          <a:extLst>
            <a:ext uri="{FF2B5EF4-FFF2-40B4-BE49-F238E27FC236}">
              <a16:creationId xmlns:a16="http://schemas.microsoft.com/office/drawing/2014/main" id="{654D1B89-C9E9-4006-A7F6-758E655115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8" name="Text Box 29">
          <a:extLst>
            <a:ext uri="{FF2B5EF4-FFF2-40B4-BE49-F238E27FC236}">
              <a16:creationId xmlns:a16="http://schemas.microsoft.com/office/drawing/2014/main" id="{1F968B6A-5678-4944-A46A-25E833D34F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59" name="Text Box 14">
          <a:extLst>
            <a:ext uri="{FF2B5EF4-FFF2-40B4-BE49-F238E27FC236}">
              <a16:creationId xmlns:a16="http://schemas.microsoft.com/office/drawing/2014/main" id="{AC5EA2F5-8C78-49B0-8D85-B7F6EF47DB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742BF06A-7889-419A-ADE2-80B5A91781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1" name="Text Box 16">
          <a:extLst>
            <a:ext uri="{FF2B5EF4-FFF2-40B4-BE49-F238E27FC236}">
              <a16:creationId xmlns:a16="http://schemas.microsoft.com/office/drawing/2014/main" id="{57C824BA-8968-4724-A522-184EBD7159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2" name="Text Box 17">
          <a:extLst>
            <a:ext uri="{FF2B5EF4-FFF2-40B4-BE49-F238E27FC236}">
              <a16:creationId xmlns:a16="http://schemas.microsoft.com/office/drawing/2014/main" id="{74DC76E1-45D4-4ED9-B11A-8CF61673F7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3" name="Text Box 18">
          <a:extLst>
            <a:ext uri="{FF2B5EF4-FFF2-40B4-BE49-F238E27FC236}">
              <a16:creationId xmlns:a16="http://schemas.microsoft.com/office/drawing/2014/main" id="{9DF19FBC-4F43-4D1B-B719-8C9BBAB9AD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4" name="Text Box 19">
          <a:extLst>
            <a:ext uri="{FF2B5EF4-FFF2-40B4-BE49-F238E27FC236}">
              <a16:creationId xmlns:a16="http://schemas.microsoft.com/office/drawing/2014/main" id="{6C2F4C0D-A4CF-4862-BE03-EF7AD7C756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5" name="Text Box 20">
          <a:extLst>
            <a:ext uri="{FF2B5EF4-FFF2-40B4-BE49-F238E27FC236}">
              <a16:creationId xmlns:a16="http://schemas.microsoft.com/office/drawing/2014/main" id="{7089FA6A-3180-4DF6-A4D8-37700822C9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6" name="Text Box 21">
          <a:extLst>
            <a:ext uri="{FF2B5EF4-FFF2-40B4-BE49-F238E27FC236}">
              <a16:creationId xmlns:a16="http://schemas.microsoft.com/office/drawing/2014/main" id="{3B550068-CCC6-4ABA-9A76-7329B8ECED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7" name="Text Box 14">
          <a:extLst>
            <a:ext uri="{FF2B5EF4-FFF2-40B4-BE49-F238E27FC236}">
              <a16:creationId xmlns:a16="http://schemas.microsoft.com/office/drawing/2014/main" id="{37CC2B78-21DC-4353-AC74-5E4907FD85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BAFEA0D2-62E9-487E-BC08-B1CC2B3792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69" name="Text Box 16">
          <a:extLst>
            <a:ext uri="{FF2B5EF4-FFF2-40B4-BE49-F238E27FC236}">
              <a16:creationId xmlns:a16="http://schemas.microsoft.com/office/drawing/2014/main" id="{D2BCDA0B-CDFF-4ED5-8B80-0025DBB2F6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0" name="Text Box 17">
          <a:extLst>
            <a:ext uri="{FF2B5EF4-FFF2-40B4-BE49-F238E27FC236}">
              <a16:creationId xmlns:a16="http://schemas.microsoft.com/office/drawing/2014/main" id="{86839DAC-B3AA-4130-AF67-7A3C0D2463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1" name="Text Box 18">
          <a:extLst>
            <a:ext uri="{FF2B5EF4-FFF2-40B4-BE49-F238E27FC236}">
              <a16:creationId xmlns:a16="http://schemas.microsoft.com/office/drawing/2014/main" id="{BA35E15D-EB7B-4140-B8C2-F04106FBCC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2" name="Text Box 19">
          <a:extLst>
            <a:ext uri="{FF2B5EF4-FFF2-40B4-BE49-F238E27FC236}">
              <a16:creationId xmlns:a16="http://schemas.microsoft.com/office/drawing/2014/main" id="{8411423F-D760-4EEC-8CD1-7AC9D2E56F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3" name="Text Box 20">
          <a:extLst>
            <a:ext uri="{FF2B5EF4-FFF2-40B4-BE49-F238E27FC236}">
              <a16:creationId xmlns:a16="http://schemas.microsoft.com/office/drawing/2014/main" id="{5BB01967-B165-46C0-B392-9B13D3AF84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4" name="Text Box 21">
          <a:extLst>
            <a:ext uri="{FF2B5EF4-FFF2-40B4-BE49-F238E27FC236}">
              <a16:creationId xmlns:a16="http://schemas.microsoft.com/office/drawing/2014/main" id="{B74A1206-E15E-4952-900B-96ABE50E87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5" name="Text Box 22">
          <a:extLst>
            <a:ext uri="{FF2B5EF4-FFF2-40B4-BE49-F238E27FC236}">
              <a16:creationId xmlns:a16="http://schemas.microsoft.com/office/drawing/2014/main" id="{9E4D4E46-B388-4D83-91A4-973C9B5FCD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6" name="Text Box 23">
          <a:extLst>
            <a:ext uri="{FF2B5EF4-FFF2-40B4-BE49-F238E27FC236}">
              <a16:creationId xmlns:a16="http://schemas.microsoft.com/office/drawing/2014/main" id="{BCDF77FD-725D-4CC1-806B-46DF345AAB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7" name="Text Box 24">
          <a:extLst>
            <a:ext uri="{FF2B5EF4-FFF2-40B4-BE49-F238E27FC236}">
              <a16:creationId xmlns:a16="http://schemas.microsoft.com/office/drawing/2014/main" id="{150ACE6C-055E-4CF0-BA26-E436ED8296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8" name="Text Box 25">
          <a:extLst>
            <a:ext uri="{FF2B5EF4-FFF2-40B4-BE49-F238E27FC236}">
              <a16:creationId xmlns:a16="http://schemas.microsoft.com/office/drawing/2014/main" id="{5C55AF81-8585-4C89-94A3-28A923BCBC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79" name="Text Box 26">
          <a:extLst>
            <a:ext uri="{FF2B5EF4-FFF2-40B4-BE49-F238E27FC236}">
              <a16:creationId xmlns:a16="http://schemas.microsoft.com/office/drawing/2014/main" id="{9550C5AF-A490-43A0-8B64-2F047FAD1E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0" name="Text Box 27">
          <a:extLst>
            <a:ext uri="{FF2B5EF4-FFF2-40B4-BE49-F238E27FC236}">
              <a16:creationId xmlns:a16="http://schemas.microsoft.com/office/drawing/2014/main" id="{B30670FD-65AF-4F5A-8FEA-11D533ABE9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1" name="Text Box 28">
          <a:extLst>
            <a:ext uri="{FF2B5EF4-FFF2-40B4-BE49-F238E27FC236}">
              <a16:creationId xmlns:a16="http://schemas.microsoft.com/office/drawing/2014/main" id="{03656877-2BBA-4567-BBD9-64220F315F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2" name="Text Box 29">
          <a:extLst>
            <a:ext uri="{FF2B5EF4-FFF2-40B4-BE49-F238E27FC236}">
              <a16:creationId xmlns:a16="http://schemas.microsoft.com/office/drawing/2014/main" id="{C033734A-82F1-4E2A-9A2E-D40A0F77A6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3" name="Text Box 14">
          <a:extLst>
            <a:ext uri="{FF2B5EF4-FFF2-40B4-BE49-F238E27FC236}">
              <a16:creationId xmlns:a16="http://schemas.microsoft.com/office/drawing/2014/main" id="{D103586B-E139-4CF0-A34E-BF6C3AE3A9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345DC5F5-C5B9-4047-A3F3-251212DF11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5" name="Text Box 16">
          <a:extLst>
            <a:ext uri="{FF2B5EF4-FFF2-40B4-BE49-F238E27FC236}">
              <a16:creationId xmlns:a16="http://schemas.microsoft.com/office/drawing/2014/main" id="{34D70D81-2883-4460-A2EE-3FB8C61AA8D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6" name="Text Box 17">
          <a:extLst>
            <a:ext uri="{FF2B5EF4-FFF2-40B4-BE49-F238E27FC236}">
              <a16:creationId xmlns:a16="http://schemas.microsoft.com/office/drawing/2014/main" id="{8D61A66B-E13D-42DB-9FB3-715B17BC7C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7" name="Text Box 18">
          <a:extLst>
            <a:ext uri="{FF2B5EF4-FFF2-40B4-BE49-F238E27FC236}">
              <a16:creationId xmlns:a16="http://schemas.microsoft.com/office/drawing/2014/main" id="{0DD7533A-1A0D-4067-BEB7-125B3549F5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8" name="Text Box 19">
          <a:extLst>
            <a:ext uri="{FF2B5EF4-FFF2-40B4-BE49-F238E27FC236}">
              <a16:creationId xmlns:a16="http://schemas.microsoft.com/office/drawing/2014/main" id="{1FADE5E9-AA96-412F-BECA-B47912B938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89" name="Text Box 20">
          <a:extLst>
            <a:ext uri="{FF2B5EF4-FFF2-40B4-BE49-F238E27FC236}">
              <a16:creationId xmlns:a16="http://schemas.microsoft.com/office/drawing/2014/main" id="{1D635B1D-7DAC-4245-8325-962B93755C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0" name="Text Box 21">
          <a:extLst>
            <a:ext uri="{FF2B5EF4-FFF2-40B4-BE49-F238E27FC236}">
              <a16:creationId xmlns:a16="http://schemas.microsoft.com/office/drawing/2014/main" id="{805BDE8B-9E38-4974-BA5A-BAD252B802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1" name="Text Box 14">
          <a:extLst>
            <a:ext uri="{FF2B5EF4-FFF2-40B4-BE49-F238E27FC236}">
              <a16:creationId xmlns:a16="http://schemas.microsoft.com/office/drawing/2014/main" id="{C46D1646-BE6E-43DB-AB96-11CA18607E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E50F9B7C-9F66-4822-8C0B-C6C93A54CF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3" name="Text Box 16">
          <a:extLst>
            <a:ext uri="{FF2B5EF4-FFF2-40B4-BE49-F238E27FC236}">
              <a16:creationId xmlns:a16="http://schemas.microsoft.com/office/drawing/2014/main" id="{7BE2F93B-C943-4134-AF90-36433898F9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4" name="Text Box 17">
          <a:extLst>
            <a:ext uri="{FF2B5EF4-FFF2-40B4-BE49-F238E27FC236}">
              <a16:creationId xmlns:a16="http://schemas.microsoft.com/office/drawing/2014/main" id="{CED9DA0F-40E5-476F-A058-1353DC8FD6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5" name="Text Box 18">
          <a:extLst>
            <a:ext uri="{FF2B5EF4-FFF2-40B4-BE49-F238E27FC236}">
              <a16:creationId xmlns:a16="http://schemas.microsoft.com/office/drawing/2014/main" id="{0F0AC507-9917-42A9-A420-02308C26EA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6" name="Text Box 19">
          <a:extLst>
            <a:ext uri="{FF2B5EF4-FFF2-40B4-BE49-F238E27FC236}">
              <a16:creationId xmlns:a16="http://schemas.microsoft.com/office/drawing/2014/main" id="{EE0EFC66-3881-4FDF-BF8D-E436ECB894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7" name="Text Box 20">
          <a:extLst>
            <a:ext uri="{FF2B5EF4-FFF2-40B4-BE49-F238E27FC236}">
              <a16:creationId xmlns:a16="http://schemas.microsoft.com/office/drawing/2014/main" id="{F9CCA509-B1EB-4462-97F0-332A9781B0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198" name="Text Box 21">
          <a:extLst>
            <a:ext uri="{FF2B5EF4-FFF2-40B4-BE49-F238E27FC236}">
              <a16:creationId xmlns:a16="http://schemas.microsoft.com/office/drawing/2014/main" id="{F8DED661-D4B8-4AC9-8CBF-746335D3A8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4754977D-3742-480C-BBCD-EBCDB8D199E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2805B519-F957-469E-B68A-21CB8949D80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8B5BAD95-11AA-4D54-A3FD-9C295985AE7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599E1586-808C-48B8-A871-B1EB14061FF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C95BBBFD-0453-41E3-B725-1F1FC6049D2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36B2FEA1-AE6B-4240-82FA-22C2EA8A1A0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B43915FA-4C02-495F-8C7D-AB91B01E4A8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C0262FDF-5434-493D-9CB8-7E8FB7E7BFD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EAF835B0-FE55-4C23-BD50-AF41AE6E15C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6C73A44D-902C-4408-B31B-23833258E8D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DB471099-62C5-4802-81D6-8D430042EEB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0C78A734-8B4D-4672-85B7-D071077B55C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D66214E6-C58A-41B3-9C5B-D5BA3F9A6C1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C4871FC3-C6D2-4FBF-9CBE-0568C953F31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292158C7-531C-4E9A-A621-47AF037A3BE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7A4C72CC-AFCD-45A3-8426-B47E2ED8C30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84BAF8AC-431B-43E0-8648-77FE9D07F6C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0169A0BC-D933-4890-BADC-3F6FE976862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0224D069-9370-4061-A7BB-657418B78A1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F6815158-97EA-4DBB-A7F8-BD6EFC50FE9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79DEDD76-52CC-45DF-B0EC-8F54FB07A33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DB55D1CA-15EB-4DBC-92C2-F62FEC9AF0B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ECEF1374-0843-40D3-8C10-35EA884218B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D4FA4FEA-7462-47E0-9BE2-76A971C1886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49E7D503-ADB9-43C0-982C-E44197B2DC8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4" name="Text Box 22">
          <a:extLst>
            <a:ext uri="{FF2B5EF4-FFF2-40B4-BE49-F238E27FC236}">
              <a16:creationId xmlns:a16="http://schemas.microsoft.com/office/drawing/2014/main" id="{9076AD1E-D7BE-4785-9F02-B00DCD17140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5" name="Text Box 23">
          <a:extLst>
            <a:ext uri="{FF2B5EF4-FFF2-40B4-BE49-F238E27FC236}">
              <a16:creationId xmlns:a16="http://schemas.microsoft.com/office/drawing/2014/main" id="{628C7167-D79F-4903-9505-D4D3C79A5B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6" name="Text Box 24">
          <a:extLst>
            <a:ext uri="{FF2B5EF4-FFF2-40B4-BE49-F238E27FC236}">
              <a16:creationId xmlns:a16="http://schemas.microsoft.com/office/drawing/2014/main" id="{B9F073F3-8A14-4573-9D1D-C7F4149372E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7" name="Text Box 25">
          <a:extLst>
            <a:ext uri="{FF2B5EF4-FFF2-40B4-BE49-F238E27FC236}">
              <a16:creationId xmlns:a16="http://schemas.microsoft.com/office/drawing/2014/main" id="{DD71BD64-3230-4F72-98BE-1FB8152645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8" name="Text Box 26">
          <a:extLst>
            <a:ext uri="{FF2B5EF4-FFF2-40B4-BE49-F238E27FC236}">
              <a16:creationId xmlns:a16="http://schemas.microsoft.com/office/drawing/2014/main" id="{F2C9A0F3-7A58-4561-821F-EB414D4CB8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29" name="Text Box 27">
          <a:extLst>
            <a:ext uri="{FF2B5EF4-FFF2-40B4-BE49-F238E27FC236}">
              <a16:creationId xmlns:a16="http://schemas.microsoft.com/office/drawing/2014/main" id="{6158CA35-9E19-4FDD-AF0D-175680574C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0" name="Text Box 28">
          <a:extLst>
            <a:ext uri="{FF2B5EF4-FFF2-40B4-BE49-F238E27FC236}">
              <a16:creationId xmlns:a16="http://schemas.microsoft.com/office/drawing/2014/main" id="{8D37A274-A1AF-4ED7-8B2C-A6E80D1F93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1" name="Text Box 29">
          <a:extLst>
            <a:ext uri="{FF2B5EF4-FFF2-40B4-BE49-F238E27FC236}">
              <a16:creationId xmlns:a16="http://schemas.microsoft.com/office/drawing/2014/main" id="{88BE8F67-2F7B-4DF4-AB1F-9F7C03ECCC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564BAAB8-CD65-44DA-AE3C-6D4FC3DFD5B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2EFC4128-6CA3-4DDD-AAAD-576E1A98E8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4" name="Text Box 16">
          <a:extLst>
            <a:ext uri="{FF2B5EF4-FFF2-40B4-BE49-F238E27FC236}">
              <a16:creationId xmlns:a16="http://schemas.microsoft.com/office/drawing/2014/main" id="{0E01EEA1-2342-48FD-8C8D-B93EC6E77C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5" name="Text Box 17">
          <a:extLst>
            <a:ext uri="{FF2B5EF4-FFF2-40B4-BE49-F238E27FC236}">
              <a16:creationId xmlns:a16="http://schemas.microsoft.com/office/drawing/2014/main" id="{36F1A326-C40D-4661-B375-E24B26E2F1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6" name="Text Box 18">
          <a:extLst>
            <a:ext uri="{FF2B5EF4-FFF2-40B4-BE49-F238E27FC236}">
              <a16:creationId xmlns:a16="http://schemas.microsoft.com/office/drawing/2014/main" id="{963C8880-13F7-44C4-9E26-CF696AA727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7" name="Text Box 19">
          <a:extLst>
            <a:ext uri="{FF2B5EF4-FFF2-40B4-BE49-F238E27FC236}">
              <a16:creationId xmlns:a16="http://schemas.microsoft.com/office/drawing/2014/main" id="{F9B4F291-4A45-4049-B59C-A78DC90814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8" name="Text Box 20">
          <a:extLst>
            <a:ext uri="{FF2B5EF4-FFF2-40B4-BE49-F238E27FC236}">
              <a16:creationId xmlns:a16="http://schemas.microsoft.com/office/drawing/2014/main" id="{15F0EA14-F6B8-4EE8-AC1A-C137CB8E60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39" name="Text Box 21">
          <a:extLst>
            <a:ext uri="{FF2B5EF4-FFF2-40B4-BE49-F238E27FC236}">
              <a16:creationId xmlns:a16="http://schemas.microsoft.com/office/drawing/2014/main" id="{0DD5DB43-D3BF-47E1-A1DC-0A8ABB1A112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477C4C67-E639-4255-B192-69B940EDA1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9BF3326C-F560-4BA2-93B4-F7D6115B4E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9932AB9E-8CB1-4A0D-AE86-DC40BD7DA4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442D3B07-AB3F-4116-AE2D-E30891D533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3146BB0A-AEA9-4B3C-9E1A-1951BB4416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579F329B-D9CF-4948-980D-9762A455AD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A85478-E6A5-44E9-8E8C-1B5763C5F4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875FA28C-61A9-4779-B43F-C967794CE2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616DACCC-BC7F-412D-B9B6-2761078687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49" name="Text Box 23">
          <a:extLst>
            <a:ext uri="{FF2B5EF4-FFF2-40B4-BE49-F238E27FC236}">
              <a16:creationId xmlns:a16="http://schemas.microsoft.com/office/drawing/2014/main" id="{8963AB7E-3ADF-45FC-8A8F-4AD4A3A03E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0" name="Text Box 24">
          <a:extLst>
            <a:ext uri="{FF2B5EF4-FFF2-40B4-BE49-F238E27FC236}">
              <a16:creationId xmlns:a16="http://schemas.microsoft.com/office/drawing/2014/main" id="{4D57BB96-1CE0-463F-A650-6C4D5625AF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1" name="Text Box 25">
          <a:extLst>
            <a:ext uri="{FF2B5EF4-FFF2-40B4-BE49-F238E27FC236}">
              <a16:creationId xmlns:a16="http://schemas.microsoft.com/office/drawing/2014/main" id="{476181C0-0F7F-445A-BC66-C57D86E395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2" name="Text Box 26">
          <a:extLst>
            <a:ext uri="{FF2B5EF4-FFF2-40B4-BE49-F238E27FC236}">
              <a16:creationId xmlns:a16="http://schemas.microsoft.com/office/drawing/2014/main" id="{31A9B52B-9D2D-4A82-B369-7F98EB83F2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3" name="Text Box 27">
          <a:extLst>
            <a:ext uri="{FF2B5EF4-FFF2-40B4-BE49-F238E27FC236}">
              <a16:creationId xmlns:a16="http://schemas.microsoft.com/office/drawing/2014/main" id="{7B2F24C0-759A-4920-B14B-71494999DB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4" name="Text Box 28">
          <a:extLst>
            <a:ext uri="{FF2B5EF4-FFF2-40B4-BE49-F238E27FC236}">
              <a16:creationId xmlns:a16="http://schemas.microsoft.com/office/drawing/2014/main" id="{E0A4FD5E-A2F7-4E1E-9D8D-25CFB24CEA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5" name="Text Box 29">
          <a:extLst>
            <a:ext uri="{FF2B5EF4-FFF2-40B4-BE49-F238E27FC236}">
              <a16:creationId xmlns:a16="http://schemas.microsoft.com/office/drawing/2014/main" id="{B5F1EF42-6468-4B99-A112-DC21115203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6" name="Text Box 14">
          <a:extLst>
            <a:ext uri="{FF2B5EF4-FFF2-40B4-BE49-F238E27FC236}">
              <a16:creationId xmlns:a16="http://schemas.microsoft.com/office/drawing/2014/main" id="{AFF3A4E8-9B4C-4E96-8956-627A35E81F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E34E864-85B2-43CD-8C17-FBFF65A58B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8" name="Text Box 16">
          <a:extLst>
            <a:ext uri="{FF2B5EF4-FFF2-40B4-BE49-F238E27FC236}">
              <a16:creationId xmlns:a16="http://schemas.microsoft.com/office/drawing/2014/main" id="{2499B826-71C7-4045-9DAE-0E2FAF5FAF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59" name="Text Box 17">
          <a:extLst>
            <a:ext uri="{FF2B5EF4-FFF2-40B4-BE49-F238E27FC236}">
              <a16:creationId xmlns:a16="http://schemas.microsoft.com/office/drawing/2014/main" id="{31EB7B5C-5D8C-4541-B776-EC9DF25333F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0" name="Text Box 18">
          <a:extLst>
            <a:ext uri="{FF2B5EF4-FFF2-40B4-BE49-F238E27FC236}">
              <a16:creationId xmlns:a16="http://schemas.microsoft.com/office/drawing/2014/main" id="{11393DEC-37F1-4658-9B5A-F12C3EA440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1" name="Text Box 19">
          <a:extLst>
            <a:ext uri="{FF2B5EF4-FFF2-40B4-BE49-F238E27FC236}">
              <a16:creationId xmlns:a16="http://schemas.microsoft.com/office/drawing/2014/main" id="{1CDA7F6C-F5DB-464D-9243-8C2B2982D8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2" name="Text Box 20">
          <a:extLst>
            <a:ext uri="{FF2B5EF4-FFF2-40B4-BE49-F238E27FC236}">
              <a16:creationId xmlns:a16="http://schemas.microsoft.com/office/drawing/2014/main" id="{4F533701-11B9-4307-8AAA-006D95A308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3" name="Text Box 21">
          <a:extLst>
            <a:ext uri="{FF2B5EF4-FFF2-40B4-BE49-F238E27FC236}">
              <a16:creationId xmlns:a16="http://schemas.microsoft.com/office/drawing/2014/main" id="{44E848C3-39FA-478C-A349-CAB9E6E5EF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4" name="Text Box 14">
          <a:extLst>
            <a:ext uri="{FF2B5EF4-FFF2-40B4-BE49-F238E27FC236}">
              <a16:creationId xmlns:a16="http://schemas.microsoft.com/office/drawing/2014/main" id="{A6BEFC05-11D7-43EC-97EC-38651CBAB84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9B187DC0-4A86-42BF-879E-11BF9B7FFE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6" name="Text Box 16">
          <a:extLst>
            <a:ext uri="{FF2B5EF4-FFF2-40B4-BE49-F238E27FC236}">
              <a16:creationId xmlns:a16="http://schemas.microsoft.com/office/drawing/2014/main" id="{22DA0F1A-FC60-4322-8446-0F4A5BD60E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7" name="Text Box 17">
          <a:extLst>
            <a:ext uri="{FF2B5EF4-FFF2-40B4-BE49-F238E27FC236}">
              <a16:creationId xmlns:a16="http://schemas.microsoft.com/office/drawing/2014/main" id="{E98A59DD-78BD-41FC-A00F-3F54F801E7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8" name="Text Box 18">
          <a:extLst>
            <a:ext uri="{FF2B5EF4-FFF2-40B4-BE49-F238E27FC236}">
              <a16:creationId xmlns:a16="http://schemas.microsoft.com/office/drawing/2014/main" id="{83DF54AD-6C93-47D2-ADBA-FBF878AA11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69" name="Text Box 19">
          <a:extLst>
            <a:ext uri="{FF2B5EF4-FFF2-40B4-BE49-F238E27FC236}">
              <a16:creationId xmlns:a16="http://schemas.microsoft.com/office/drawing/2014/main" id="{720A8838-2E64-4818-B691-C87AA4EF22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0" name="Text Box 20">
          <a:extLst>
            <a:ext uri="{FF2B5EF4-FFF2-40B4-BE49-F238E27FC236}">
              <a16:creationId xmlns:a16="http://schemas.microsoft.com/office/drawing/2014/main" id="{834D69E4-17BF-4154-BC15-5BF4BFEFA1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1" name="Text Box 21">
          <a:extLst>
            <a:ext uri="{FF2B5EF4-FFF2-40B4-BE49-F238E27FC236}">
              <a16:creationId xmlns:a16="http://schemas.microsoft.com/office/drawing/2014/main" id="{8053284C-7BB2-4EEB-87C4-62FB06B657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2" name="Text Box 22">
          <a:extLst>
            <a:ext uri="{FF2B5EF4-FFF2-40B4-BE49-F238E27FC236}">
              <a16:creationId xmlns:a16="http://schemas.microsoft.com/office/drawing/2014/main" id="{AA410DE7-6E6E-49F7-8379-0A41F33AE3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3" name="Text Box 23">
          <a:extLst>
            <a:ext uri="{FF2B5EF4-FFF2-40B4-BE49-F238E27FC236}">
              <a16:creationId xmlns:a16="http://schemas.microsoft.com/office/drawing/2014/main" id="{25B2B95C-8D94-462B-AFF7-60C8AC9C00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4" name="Text Box 24">
          <a:extLst>
            <a:ext uri="{FF2B5EF4-FFF2-40B4-BE49-F238E27FC236}">
              <a16:creationId xmlns:a16="http://schemas.microsoft.com/office/drawing/2014/main" id="{27B3F9F0-87D4-485F-BA7C-1691827682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5" name="Text Box 25">
          <a:extLst>
            <a:ext uri="{FF2B5EF4-FFF2-40B4-BE49-F238E27FC236}">
              <a16:creationId xmlns:a16="http://schemas.microsoft.com/office/drawing/2014/main" id="{12A579F5-29BE-43B9-9B33-0F5A8C0D16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6" name="Text Box 26">
          <a:extLst>
            <a:ext uri="{FF2B5EF4-FFF2-40B4-BE49-F238E27FC236}">
              <a16:creationId xmlns:a16="http://schemas.microsoft.com/office/drawing/2014/main" id="{93529C68-6658-4E06-A9F7-37D7E8735C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7" name="Text Box 27">
          <a:extLst>
            <a:ext uri="{FF2B5EF4-FFF2-40B4-BE49-F238E27FC236}">
              <a16:creationId xmlns:a16="http://schemas.microsoft.com/office/drawing/2014/main" id="{AD2B489D-92E8-4D32-BF3C-4525A88694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8" name="Text Box 28">
          <a:extLst>
            <a:ext uri="{FF2B5EF4-FFF2-40B4-BE49-F238E27FC236}">
              <a16:creationId xmlns:a16="http://schemas.microsoft.com/office/drawing/2014/main" id="{2EE7E40B-ED3A-43CB-A833-DD3DA42EEC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79" name="Text Box 29">
          <a:extLst>
            <a:ext uri="{FF2B5EF4-FFF2-40B4-BE49-F238E27FC236}">
              <a16:creationId xmlns:a16="http://schemas.microsoft.com/office/drawing/2014/main" id="{E7E18CF7-476A-47A7-9C56-525FB7CB55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0" name="Text Box 14">
          <a:extLst>
            <a:ext uri="{FF2B5EF4-FFF2-40B4-BE49-F238E27FC236}">
              <a16:creationId xmlns:a16="http://schemas.microsoft.com/office/drawing/2014/main" id="{9D5D05AD-EC18-4F2C-ADEF-EC27670CC8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B85AD44D-9972-4F21-87D2-E92BC7FF93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436337B-9113-4F0B-BAAB-7606DA32A0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3" name="Text Box 17">
          <a:extLst>
            <a:ext uri="{FF2B5EF4-FFF2-40B4-BE49-F238E27FC236}">
              <a16:creationId xmlns:a16="http://schemas.microsoft.com/office/drawing/2014/main" id="{5352C631-7FEF-4BB7-989B-A4A012E8BE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4" name="Text Box 18">
          <a:extLst>
            <a:ext uri="{FF2B5EF4-FFF2-40B4-BE49-F238E27FC236}">
              <a16:creationId xmlns:a16="http://schemas.microsoft.com/office/drawing/2014/main" id="{AA8DFD94-C78E-49E3-9EBC-4AFAAE23C5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5" name="Text Box 19">
          <a:extLst>
            <a:ext uri="{FF2B5EF4-FFF2-40B4-BE49-F238E27FC236}">
              <a16:creationId xmlns:a16="http://schemas.microsoft.com/office/drawing/2014/main" id="{98FD7148-186E-4142-BAE5-8F4A188DC6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6" name="Text Box 20">
          <a:extLst>
            <a:ext uri="{FF2B5EF4-FFF2-40B4-BE49-F238E27FC236}">
              <a16:creationId xmlns:a16="http://schemas.microsoft.com/office/drawing/2014/main" id="{B26C19C1-C12C-44EB-A244-9070242B1A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7" name="Text Box 21">
          <a:extLst>
            <a:ext uri="{FF2B5EF4-FFF2-40B4-BE49-F238E27FC236}">
              <a16:creationId xmlns:a16="http://schemas.microsoft.com/office/drawing/2014/main" id="{1C93D93C-513F-403D-84B0-D2F51C8F77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8" name="Text Box 14">
          <a:extLst>
            <a:ext uri="{FF2B5EF4-FFF2-40B4-BE49-F238E27FC236}">
              <a16:creationId xmlns:a16="http://schemas.microsoft.com/office/drawing/2014/main" id="{6C3AE790-C415-4EEF-B3FB-6988D39285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6D7D1D2E-3EF2-4DBD-A5FF-95C4F33273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0" name="Text Box 16">
          <a:extLst>
            <a:ext uri="{FF2B5EF4-FFF2-40B4-BE49-F238E27FC236}">
              <a16:creationId xmlns:a16="http://schemas.microsoft.com/office/drawing/2014/main" id="{7766070D-5096-45B0-AFAB-5D716A06B7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1" name="Text Box 17">
          <a:extLst>
            <a:ext uri="{FF2B5EF4-FFF2-40B4-BE49-F238E27FC236}">
              <a16:creationId xmlns:a16="http://schemas.microsoft.com/office/drawing/2014/main" id="{665E4799-9900-483D-B004-6AE98021944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2" name="Text Box 18">
          <a:extLst>
            <a:ext uri="{FF2B5EF4-FFF2-40B4-BE49-F238E27FC236}">
              <a16:creationId xmlns:a16="http://schemas.microsoft.com/office/drawing/2014/main" id="{074CB9B4-6327-422C-9C41-4222CAFC57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3" name="Text Box 19">
          <a:extLst>
            <a:ext uri="{FF2B5EF4-FFF2-40B4-BE49-F238E27FC236}">
              <a16:creationId xmlns:a16="http://schemas.microsoft.com/office/drawing/2014/main" id="{875547B3-B49E-4605-88BF-D3E5B2E77A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4" name="Text Box 20">
          <a:extLst>
            <a:ext uri="{FF2B5EF4-FFF2-40B4-BE49-F238E27FC236}">
              <a16:creationId xmlns:a16="http://schemas.microsoft.com/office/drawing/2014/main" id="{6591A56D-EE97-4436-A17B-A51C3224C49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5" name="Text Box 21">
          <a:extLst>
            <a:ext uri="{FF2B5EF4-FFF2-40B4-BE49-F238E27FC236}">
              <a16:creationId xmlns:a16="http://schemas.microsoft.com/office/drawing/2014/main" id="{1C10C960-5989-4EC6-A928-1AC5EB6508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296" name="TextBox 3">
          <a:extLst>
            <a:ext uri="{FF2B5EF4-FFF2-40B4-BE49-F238E27FC236}">
              <a16:creationId xmlns:a16="http://schemas.microsoft.com/office/drawing/2014/main" id="{7021FC6B-8917-4303-A832-12363F169FF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297" name="TextBox 3">
          <a:extLst>
            <a:ext uri="{FF2B5EF4-FFF2-40B4-BE49-F238E27FC236}">
              <a16:creationId xmlns:a16="http://schemas.microsoft.com/office/drawing/2014/main" id="{2C19FB1D-1E97-4245-BD74-0B040F21D7B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8" name="Text Box 22">
          <a:extLst>
            <a:ext uri="{FF2B5EF4-FFF2-40B4-BE49-F238E27FC236}">
              <a16:creationId xmlns:a16="http://schemas.microsoft.com/office/drawing/2014/main" id="{16423883-91AE-41A5-ACFC-C19FAE59FA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299" name="Text Box 23">
          <a:extLst>
            <a:ext uri="{FF2B5EF4-FFF2-40B4-BE49-F238E27FC236}">
              <a16:creationId xmlns:a16="http://schemas.microsoft.com/office/drawing/2014/main" id="{341C7EFB-FF4B-48CF-978B-375B575CDA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0" name="Text Box 24">
          <a:extLst>
            <a:ext uri="{FF2B5EF4-FFF2-40B4-BE49-F238E27FC236}">
              <a16:creationId xmlns:a16="http://schemas.microsoft.com/office/drawing/2014/main" id="{452D12F7-41CC-4CA8-9DE8-954E75CF04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1" name="Text Box 25">
          <a:extLst>
            <a:ext uri="{FF2B5EF4-FFF2-40B4-BE49-F238E27FC236}">
              <a16:creationId xmlns:a16="http://schemas.microsoft.com/office/drawing/2014/main" id="{93FE1844-B3DF-444E-95DE-A229D6FC27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2" name="Text Box 26">
          <a:extLst>
            <a:ext uri="{FF2B5EF4-FFF2-40B4-BE49-F238E27FC236}">
              <a16:creationId xmlns:a16="http://schemas.microsoft.com/office/drawing/2014/main" id="{B4A07DE6-68BD-41E3-A7B2-631B2D639F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3" name="Text Box 27">
          <a:extLst>
            <a:ext uri="{FF2B5EF4-FFF2-40B4-BE49-F238E27FC236}">
              <a16:creationId xmlns:a16="http://schemas.microsoft.com/office/drawing/2014/main" id="{8778D5AB-3CEE-46D7-8257-EFA1F5F7FA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4" name="Text Box 28">
          <a:extLst>
            <a:ext uri="{FF2B5EF4-FFF2-40B4-BE49-F238E27FC236}">
              <a16:creationId xmlns:a16="http://schemas.microsoft.com/office/drawing/2014/main" id="{231CF5A5-F67B-49AE-B1F4-514B4F93DA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5" name="Text Box 29">
          <a:extLst>
            <a:ext uri="{FF2B5EF4-FFF2-40B4-BE49-F238E27FC236}">
              <a16:creationId xmlns:a16="http://schemas.microsoft.com/office/drawing/2014/main" id="{19530B24-80F4-4E6A-AAC1-F62DF10BA2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7A164CB2-E1B4-490A-A9CF-1BFA4EC58C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F9A6FE3F-CFD1-4EBF-B6E1-AFFE2BADB0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733FB155-D819-4F14-87D2-2B2E8BB71F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798195F2-7CFF-4536-AD57-99D8C1C045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DACF92F0-644E-4744-8AB6-0DE7BC2A11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5C4F80F2-BF05-4139-BB58-F9CD9CD3F1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9EF9633-32D8-4632-8CCC-888CB7E0BA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52C5D711-6D53-4FA4-AD66-2B3586C9EA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4" name="Text Box 14">
          <a:extLst>
            <a:ext uri="{FF2B5EF4-FFF2-40B4-BE49-F238E27FC236}">
              <a16:creationId xmlns:a16="http://schemas.microsoft.com/office/drawing/2014/main" id="{A1261CC0-7F95-47B9-A9B7-4AFBEA0CDD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CA518BBD-D116-442E-8CC4-4DCDBC5C22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6" name="Text Box 16">
          <a:extLst>
            <a:ext uri="{FF2B5EF4-FFF2-40B4-BE49-F238E27FC236}">
              <a16:creationId xmlns:a16="http://schemas.microsoft.com/office/drawing/2014/main" id="{746A83B4-0874-4061-903A-3F7A42D65A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7" name="Text Box 17">
          <a:extLst>
            <a:ext uri="{FF2B5EF4-FFF2-40B4-BE49-F238E27FC236}">
              <a16:creationId xmlns:a16="http://schemas.microsoft.com/office/drawing/2014/main" id="{5E7A0393-D95F-406C-A429-D0EFCDFB4B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8" name="Text Box 18">
          <a:extLst>
            <a:ext uri="{FF2B5EF4-FFF2-40B4-BE49-F238E27FC236}">
              <a16:creationId xmlns:a16="http://schemas.microsoft.com/office/drawing/2014/main" id="{3E6A7318-BA66-4706-9923-0B6FEF9BE12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19" name="Text Box 19">
          <a:extLst>
            <a:ext uri="{FF2B5EF4-FFF2-40B4-BE49-F238E27FC236}">
              <a16:creationId xmlns:a16="http://schemas.microsoft.com/office/drawing/2014/main" id="{A4C45FD2-0764-43D1-90AD-E4F0532090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0" name="Text Box 20">
          <a:extLst>
            <a:ext uri="{FF2B5EF4-FFF2-40B4-BE49-F238E27FC236}">
              <a16:creationId xmlns:a16="http://schemas.microsoft.com/office/drawing/2014/main" id="{5D7A10A1-8D5F-4FBA-A34D-F55615A89D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1" name="Text Box 21">
          <a:extLst>
            <a:ext uri="{FF2B5EF4-FFF2-40B4-BE49-F238E27FC236}">
              <a16:creationId xmlns:a16="http://schemas.microsoft.com/office/drawing/2014/main" id="{9CFC7263-EEBC-4B2D-A40C-8301257808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2" name="Text Box 22">
          <a:extLst>
            <a:ext uri="{FF2B5EF4-FFF2-40B4-BE49-F238E27FC236}">
              <a16:creationId xmlns:a16="http://schemas.microsoft.com/office/drawing/2014/main" id="{F78E58E4-1C5F-482A-BF0D-57B2E07234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3" name="Text Box 23">
          <a:extLst>
            <a:ext uri="{FF2B5EF4-FFF2-40B4-BE49-F238E27FC236}">
              <a16:creationId xmlns:a16="http://schemas.microsoft.com/office/drawing/2014/main" id="{AF3B7F20-0E11-453A-A223-007C428700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4" name="Text Box 24">
          <a:extLst>
            <a:ext uri="{FF2B5EF4-FFF2-40B4-BE49-F238E27FC236}">
              <a16:creationId xmlns:a16="http://schemas.microsoft.com/office/drawing/2014/main" id="{FA7068EA-7741-421B-BC06-43FAB1C66E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5" name="Text Box 25">
          <a:extLst>
            <a:ext uri="{FF2B5EF4-FFF2-40B4-BE49-F238E27FC236}">
              <a16:creationId xmlns:a16="http://schemas.microsoft.com/office/drawing/2014/main" id="{544F8E79-A48F-4C88-A9E1-A853D07EC6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6" name="Text Box 26">
          <a:extLst>
            <a:ext uri="{FF2B5EF4-FFF2-40B4-BE49-F238E27FC236}">
              <a16:creationId xmlns:a16="http://schemas.microsoft.com/office/drawing/2014/main" id="{5D54720E-2A7D-49F4-A33B-A7634D2060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7" name="Text Box 27">
          <a:extLst>
            <a:ext uri="{FF2B5EF4-FFF2-40B4-BE49-F238E27FC236}">
              <a16:creationId xmlns:a16="http://schemas.microsoft.com/office/drawing/2014/main" id="{D2514AC5-1189-46F8-BDAD-003BC6E764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8" name="Text Box 28">
          <a:extLst>
            <a:ext uri="{FF2B5EF4-FFF2-40B4-BE49-F238E27FC236}">
              <a16:creationId xmlns:a16="http://schemas.microsoft.com/office/drawing/2014/main" id="{80013E8F-21EB-4E92-8DBC-FFD21572F91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29" name="Text Box 29">
          <a:extLst>
            <a:ext uri="{FF2B5EF4-FFF2-40B4-BE49-F238E27FC236}">
              <a16:creationId xmlns:a16="http://schemas.microsoft.com/office/drawing/2014/main" id="{F54F91ED-70A0-4577-BFCA-6A06906635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0" name="Text Box 14">
          <a:extLst>
            <a:ext uri="{FF2B5EF4-FFF2-40B4-BE49-F238E27FC236}">
              <a16:creationId xmlns:a16="http://schemas.microsoft.com/office/drawing/2014/main" id="{DB443D98-1B76-4CCB-B295-9D8E31FA90D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D7948B4E-8BCF-4882-8F28-5D9A9F7A5B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2EF7A987-47FC-4646-95D8-5914654E3C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3" name="Text Box 17">
          <a:extLst>
            <a:ext uri="{FF2B5EF4-FFF2-40B4-BE49-F238E27FC236}">
              <a16:creationId xmlns:a16="http://schemas.microsoft.com/office/drawing/2014/main" id="{FBC545F3-52D1-49DE-B39E-B2E965A2F0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4" name="Text Box 18">
          <a:extLst>
            <a:ext uri="{FF2B5EF4-FFF2-40B4-BE49-F238E27FC236}">
              <a16:creationId xmlns:a16="http://schemas.microsoft.com/office/drawing/2014/main" id="{B8A2726C-6B82-459F-85A6-5EB43744E1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5" name="Text Box 19">
          <a:extLst>
            <a:ext uri="{FF2B5EF4-FFF2-40B4-BE49-F238E27FC236}">
              <a16:creationId xmlns:a16="http://schemas.microsoft.com/office/drawing/2014/main" id="{24B3859D-39CB-4296-A443-1A47856FA2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6" name="Text Box 20">
          <a:extLst>
            <a:ext uri="{FF2B5EF4-FFF2-40B4-BE49-F238E27FC236}">
              <a16:creationId xmlns:a16="http://schemas.microsoft.com/office/drawing/2014/main" id="{7FD7CFD1-4CE1-4465-AA5A-1BA8D23DF1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7" name="Text Box 21">
          <a:extLst>
            <a:ext uri="{FF2B5EF4-FFF2-40B4-BE49-F238E27FC236}">
              <a16:creationId xmlns:a16="http://schemas.microsoft.com/office/drawing/2014/main" id="{7839E8AD-0BF9-4A3A-998A-FF8A58C45E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8" name="Text Box 14">
          <a:extLst>
            <a:ext uri="{FF2B5EF4-FFF2-40B4-BE49-F238E27FC236}">
              <a16:creationId xmlns:a16="http://schemas.microsoft.com/office/drawing/2014/main" id="{D9274C94-65B2-4921-B6DE-C9757A9604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A6C03A54-DC51-460B-87B8-30FE0189C0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0" name="Text Box 16">
          <a:extLst>
            <a:ext uri="{FF2B5EF4-FFF2-40B4-BE49-F238E27FC236}">
              <a16:creationId xmlns:a16="http://schemas.microsoft.com/office/drawing/2014/main" id="{A660A176-7FF2-4384-89A4-AC1FD76995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1" name="Text Box 17">
          <a:extLst>
            <a:ext uri="{FF2B5EF4-FFF2-40B4-BE49-F238E27FC236}">
              <a16:creationId xmlns:a16="http://schemas.microsoft.com/office/drawing/2014/main" id="{3E70C2DF-7958-4AE9-9A0F-39D82AA059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2" name="Text Box 18">
          <a:extLst>
            <a:ext uri="{FF2B5EF4-FFF2-40B4-BE49-F238E27FC236}">
              <a16:creationId xmlns:a16="http://schemas.microsoft.com/office/drawing/2014/main" id="{EB964693-9380-4484-8D61-3EE3BF2ACA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3" name="Text Box 19">
          <a:extLst>
            <a:ext uri="{FF2B5EF4-FFF2-40B4-BE49-F238E27FC236}">
              <a16:creationId xmlns:a16="http://schemas.microsoft.com/office/drawing/2014/main" id="{B4740D2A-3AB2-4597-94D0-9486C99514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4" name="Text Box 20">
          <a:extLst>
            <a:ext uri="{FF2B5EF4-FFF2-40B4-BE49-F238E27FC236}">
              <a16:creationId xmlns:a16="http://schemas.microsoft.com/office/drawing/2014/main" id="{D32821EA-4332-49E1-8306-3AD1019829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5" name="Text Box 21">
          <a:extLst>
            <a:ext uri="{FF2B5EF4-FFF2-40B4-BE49-F238E27FC236}">
              <a16:creationId xmlns:a16="http://schemas.microsoft.com/office/drawing/2014/main" id="{CEA96BB8-B362-416B-9FA1-FBAD2269D5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6" name="Text Box 22">
          <a:extLst>
            <a:ext uri="{FF2B5EF4-FFF2-40B4-BE49-F238E27FC236}">
              <a16:creationId xmlns:a16="http://schemas.microsoft.com/office/drawing/2014/main" id="{FA1783DF-56B5-4DE0-8743-FA817D2260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7" name="Text Box 23">
          <a:extLst>
            <a:ext uri="{FF2B5EF4-FFF2-40B4-BE49-F238E27FC236}">
              <a16:creationId xmlns:a16="http://schemas.microsoft.com/office/drawing/2014/main" id="{1CC8235A-5FED-4DBE-9F25-A868302E5D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8" name="Text Box 24">
          <a:extLst>
            <a:ext uri="{FF2B5EF4-FFF2-40B4-BE49-F238E27FC236}">
              <a16:creationId xmlns:a16="http://schemas.microsoft.com/office/drawing/2014/main" id="{A9673B5B-4FE6-4D45-A270-DBD4D82FD2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49" name="Text Box 25">
          <a:extLst>
            <a:ext uri="{FF2B5EF4-FFF2-40B4-BE49-F238E27FC236}">
              <a16:creationId xmlns:a16="http://schemas.microsoft.com/office/drawing/2014/main" id="{50BF3AE0-B247-42E3-8D1C-10D43475D6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0" name="Text Box 26">
          <a:extLst>
            <a:ext uri="{FF2B5EF4-FFF2-40B4-BE49-F238E27FC236}">
              <a16:creationId xmlns:a16="http://schemas.microsoft.com/office/drawing/2014/main" id="{37F86B3E-ACCB-45BF-8BAC-2FED92A801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1" name="Text Box 27">
          <a:extLst>
            <a:ext uri="{FF2B5EF4-FFF2-40B4-BE49-F238E27FC236}">
              <a16:creationId xmlns:a16="http://schemas.microsoft.com/office/drawing/2014/main" id="{32527F8A-D609-4F85-AA6A-52917FE966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2" name="Text Box 28">
          <a:extLst>
            <a:ext uri="{FF2B5EF4-FFF2-40B4-BE49-F238E27FC236}">
              <a16:creationId xmlns:a16="http://schemas.microsoft.com/office/drawing/2014/main" id="{0AFB2E73-AB27-4500-A47F-8721F7110D2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3" name="Text Box 29">
          <a:extLst>
            <a:ext uri="{FF2B5EF4-FFF2-40B4-BE49-F238E27FC236}">
              <a16:creationId xmlns:a16="http://schemas.microsoft.com/office/drawing/2014/main" id="{5967DC6C-B645-45B2-B59E-2A647FEBBA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4" name="Text Box 14">
          <a:extLst>
            <a:ext uri="{FF2B5EF4-FFF2-40B4-BE49-F238E27FC236}">
              <a16:creationId xmlns:a16="http://schemas.microsoft.com/office/drawing/2014/main" id="{70596B7B-7802-4A5B-B5F0-54D16DBEE4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F2FB4239-7CB2-4D58-AA48-B5FD24FF61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6" name="Text Box 16">
          <a:extLst>
            <a:ext uri="{FF2B5EF4-FFF2-40B4-BE49-F238E27FC236}">
              <a16:creationId xmlns:a16="http://schemas.microsoft.com/office/drawing/2014/main" id="{C559E90D-4B2F-414B-B2E1-DBA3FF986B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7" name="Text Box 17">
          <a:extLst>
            <a:ext uri="{FF2B5EF4-FFF2-40B4-BE49-F238E27FC236}">
              <a16:creationId xmlns:a16="http://schemas.microsoft.com/office/drawing/2014/main" id="{82DEA181-1BBB-42A8-BC3A-628244A008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8" name="Text Box 18">
          <a:extLst>
            <a:ext uri="{FF2B5EF4-FFF2-40B4-BE49-F238E27FC236}">
              <a16:creationId xmlns:a16="http://schemas.microsoft.com/office/drawing/2014/main" id="{684CE673-3D1B-4C7F-AA3D-1572EFBEC7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59" name="Text Box 19">
          <a:extLst>
            <a:ext uri="{FF2B5EF4-FFF2-40B4-BE49-F238E27FC236}">
              <a16:creationId xmlns:a16="http://schemas.microsoft.com/office/drawing/2014/main" id="{BC81D2D0-9C85-4086-AD1B-24EC376BAD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0" name="Text Box 20">
          <a:extLst>
            <a:ext uri="{FF2B5EF4-FFF2-40B4-BE49-F238E27FC236}">
              <a16:creationId xmlns:a16="http://schemas.microsoft.com/office/drawing/2014/main" id="{A7D343BD-163B-477B-933A-30C7E90754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1" name="Text Box 21">
          <a:extLst>
            <a:ext uri="{FF2B5EF4-FFF2-40B4-BE49-F238E27FC236}">
              <a16:creationId xmlns:a16="http://schemas.microsoft.com/office/drawing/2014/main" id="{1237C377-8C5F-4D10-ACD2-6E51993E0D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2" name="Text Box 14">
          <a:extLst>
            <a:ext uri="{FF2B5EF4-FFF2-40B4-BE49-F238E27FC236}">
              <a16:creationId xmlns:a16="http://schemas.microsoft.com/office/drawing/2014/main" id="{54911545-A41D-4DF1-8748-FE512A9DA9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D4EADF2D-245B-4C05-A804-85C989DDA7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4" name="Text Box 16">
          <a:extLst>
            <a:ext uri="{FF2B5EF4-FFF2-40B4-BE49-F238E27FC236}">
              <a16:creationId xmlns:a16="http://schemas.microsoft.com/office/drawing/2014/main" id="{34237E3C-1476-49E4-8DE4-DEF057FF05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5" name="Text Box 17">
          <a:extLst>
            <a:ext uri="{FF2B5EF4-FFF2-40B4-BE49-F238E27FC236}">
              <a16:creationId xmlns:a16="http://schemas.microsoft.com/office/drawing/2014/main" id="{509CFA72-45F7-468B-A009-D138AB2AF8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6" name="Text Box 18">
          <a:extLst>
            <a:ext uri="{FF2B5EF4-FFF2-40B4-BE49-F238E27FC236}">
              <a16:creationId xmlns:a16="http://schemas.microsoft.com/office/drawing/2014/main" id="{A5019E7E-B76E-498E-91AB-48018410DB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7" name="Text Box 19">
          <a:extLst>
            <a:ext uri="{FF2B5EF4-FFF2-40B4-BE49-F238E27FC236}">
              <a16:creationId xmlns:a16="http://schemas.microsoft.com/office/drawing/2014/main" id="{4B70269F-6C0E-4F17-AAEF-0BB0BAECF7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8" name="Text Box 20">
          <a:extLst>
            <a:ext uri="{FF2B5EF4-FFF2-40B4-BE49-F238E27FC236}">
              <a16:creationId xmlns:a16="http://schemas.microsoft.com/office/drawing/2014/main" id="{D1C7BB81-48F3-4AB8-9146-6261AFFD40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69" name="Text Box 21">
          <a:extLst>
            <a:ext uri="{FF2B5EF4-FFF2-40B4-BE49-F238E27FC236}">
              <a16:creationId xmlns:a16="http://schemas.microsoft.com/office/drawing/2014/main" id="{32FC4CFE-4EB8-4D63-8411-30B744B393B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370" name="TextBox 3">
          <a:extLst>
            <a:ext uri="{FF2B5EF4-FFF2-40B4-BE49-F238E27FC236}">
              <a16:creationId xmlns:a16="http://schemas.microsoft.com/office/drawing/2014/main" id="{6AC765DB-8531-4139-83BC-B799DD159EF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371" name="TextBox 3">
          <a:extLst>
            <a:ext uri="{FF2B5EF4-FFF2-40B4-BE49-F238E27FC236}">
              <a16:creationId xmlns:a16="http://schemas.microsoft.com/office/drawing/2014/main" id="{F8416694-0C79-421E-A9FD-8269E156791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3B07CA1F-9E4C-40DF-9150-4530FCB5D54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373" name="TextBox 3">
          <a:extLst>
            <a:ext uri="{FF2B5EF4-FFF2-40B4-BE49-F238E27FC236}">
              <a16:creationId xmlns:a16="http://schemas.microsoft.com/office/drawing/2014/main" id="{6E42DDA5-8C5F-4619-B56A-244F8348229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374" name="TextBox 3">
          <a:extLst>
            <a:ext uri="{FF2B5EF4-FFF2-40B4-BE49-F238E27FC236}">
              <a16:creationId xmlns:a16="http://schemas.microsoft.com/office/drawing/2014/main" id="{5617F33E-F8B8-4E39-9A47-4A7ED69FA90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375" name="TextBox 3">
          <a:extLst>
            <a:ext uri="{FF2B5EF4-FFF2-40B4-BE49-F238E27FC236}">
              <a16:creationId xmlns:a16="http://schemas.microsoft.com/office/drawing/2014/main" id="{2358949B-6D57-4470-A0F1-54AEAEDB41C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376" name="TextBox 3">
          <a:extLst>
            <a:ext uri="{FF2B5EF4-FFF2-40B4-BE49-F238E27FC236}">
              <a16:creationId xmlns:a16="http://schemas.microsoft.com/office/drawing/2014/main" id="{CDABF1F4-E139-4A01-A527-85F519A5FFD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377" name="TextBox 3">
          <a:extLst>
            <a:ext uri="{FF2B5EF4-FFF2-40B4-BE49-F238E27FC236}">
              <a16:creationId xmlns:a16="http://schemas.microsoft.com/office/drawing/2014/main" id="{45803C82-9FA6-4D58-BCA6-145D907F161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378" name="TextBox 3">
          <a:extLst>
            <a:ext uri="{FF2B5EF4-FFF2-40B4-BE49-F238E27FC236}">
              <a16:creationId xmlns:a16="http://schemas.microsoft.com/office/drawing/2014/main" id="{E666594A-A84B-416D-8975-F54366FA5C9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379" name="TextBox 3">
          <a:extLst>
            <a:ext uri="{FF2B5EF4-FFF2-40B4-BE49-F238E27FC236}">
              <a16:creationId xmlns:a16="http://schemas.microsoft.com/office/drawing/2014/main" id="{A6528DA1-C2F4-4984-9529-01AE5CAAB85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380" name="TextBox 3">
          <a:extLst>
            <a:ext uri="{FF2B5EF4-FFF2-40B4-BE49-F238E27FC236}">
              <a16:creationId xmlns:a16="http://schemas.microsoft.com/office/drawing/2014/main" id="{E5B1CA8D-059E-4F15-81B7-C06D6B72BD3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381" name="TextBox 3">
          <a:extLst>
            <a:ext uri="{FF2B5EF4-FFF2-40B4-BE49-F238E27FC236}">
              <a16:creationId xmlns:a16="http://schemas.microsoft.com/office/drawing/2014/main" id="{DD953118-CC70-40DC-B4B9-C4382741089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382" name="TextBox 3">
          <a:extLst>
            <a:ext uri="{FF2B5EF4-FFF2-40B4-BE49-F238E27FC236}">
              <a16:creationId xmlns:a16="http://schemas.microsoft.com/office/drawing/2014/main" id="{FD2B5EEF-0F59-4EEB-A1D6-E0DBA755109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383" name="TextBox 3">
          <a:extLst>
            <a:ext uri="{FF2B5EF4-FFF2-40B4-BE49-F238E27FC236}">
              <a16:creationId xmlns:a16="http://schemas.microsoft.com/office/drawing/2014/main" id="{99A4D90D-6834-45EF-8C3B-FC2218353A3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384" name="TextBox 3">
          <a:extLst>
            <a:ext uri="{FF2B5EF4-FFF2-40B4-BE49-F238E27FC236}">
              <a16:creationId xmlns:a16="http://schemas.microsoft.com/office/drawing/2014/main" id="{C69FAF48-7522-470F-9349-0E8087B36F8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385" name="TextBox 3">
          <a:extLst>
            <a:ext uri="{FF2B5EF4-FFF2-40B4-BE49-F238E27FC236}">
              <a16:creationId xmlns:a16="http://schemas.microsoft.com/office/drawing/2014/main" id="{F62C89AD-70CF-446C-B0FB-2F631432F3A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386" name="TextBox 3">
          <a:extLst>
            <a:ext uri="{FF2B5EF4-FFF2-40B4-BE49-F238E27FC236}">
              <a16:creationId xmlns:a16="http://schemas.microsoft.com/office/drawing/2014/main" id="{AA150038-BA2A-42E7-8889-1BC38A72D00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387" name="TextBox 3">
          <a:extLst>
            <a:ext uri="{FF2B5EF4-FFF2-40B4-BE49-F238E27FC236}">
              <a16:creationId xmlns:a16="http://schemas.microsoft.com/office/drawing/2014/main" id="{50C04E3C-C22B-471A-AF96-2C6CA243166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388" name="TextBox 3">
          <a:extLst>
            <a:ext uri="{FF2B5EF4-FFF2-40B4-BE49-F238E27FC236}">
              <a16:creationId xmlns:a16="http://schemas.microsoft.com/office/drawing/2014/main" id="{D3453F6A-E124-4500-BD07-CDB35AAC0E8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389" name="TextBox 3">
          <a:extLst>
            <a:ext uri="{FF2B5EF4-FFF2-40B4-BE49-F238E27FC236}">
              <a16:creationId xmlns:a16="http://schemas.microsoft.com/office/drawing/2014/main" id="{047C1C32-BA84-465D-A252-7130BB58A83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390" name="TextBox 3">
          <a:extLst>
            <a:ext uri="{FF2B5EF4-FFF2-40B4-BE49-F238E27FC236}">
              <a16:creationId xmlns:a16="http://schemas.microsoft.com/office/drawing/2014/main" id="{739B348C-7077-4E68-B7CC-38128D2BE71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391" name="TextBox 3">
          <a:extLst>
            <a:ext uri="{FF2B5EF4-FFF2-40B4-BE49-F238E27FC236}">
              <a16:creationId xmlns:a16="http://schemas.microsoft.com/office/drawing/2014/main" id="{0EA527B8-0278-4C6D-A18F-DD1213E6A48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392" name="TextBox 3">
          <a:extLst>
            <a:ext uri="{FF2B5EF4-FFF2-40B4-BE49-F238E27FC236}">
              <a16:creationId xmlns:a16="http://schemas.microsoft.com/office/drawing/2014/main" id="{45AE83ED-710E-4216-AE4B-F1534F90298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393" name="TextBox 3">
          <a:extLst>
            <a:ext uri="{FF2B5EF4-FFF2-40B4-BE49-F238E27FC236}">
              <a16:creationId xmlns:a16="http://schemas.microsoft.com/office/drawing/2014/main" id="{A0CEBE68-F481-4B56-8FCF-A70E4BF4964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394" name="TextBox 3">
          <a:extLst>
            <a:ext uri="{FF2B5EF4-FFF2-40B4-BE49-F238E27FC236}">
              <a16:creationId xmlns:a16="http://schemas.microsoft.com/office/drawing/2014/main" id="{AAF91D4D-B3D4-4A75-83C4-7440431C41B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5" name="Text Box 22">
          <a:extLst>
            <a:ext uri="{FF2B5EF4-FFF2-40B4-BE49-F238E27FC236}">
              <a16:creationId xmlns:a16="http://schemas.microsoft.com/office/drawing/2014/main" id="{FF80A094-FAFF-4255-9903-0213E87FBF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6" name="Text Box 23">
          <a:extLst>
            <a:ext uri="{FF2B5EF4-FFF2-40B4-BE49-F238E27FC236}">
              <a16:creationId xmlns:a16="http://schemas.microsoft.com/office/drawing/2014/main" id="{42CF97F1-E46D-46AC-9FA0-1117E4E7AF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7" name="Text Box 24">
          <a:extLst>
            <a:ext uri="{FF2B5EF4-FFF2-40B4-BE49-F238E27FC236}">
              <a16:creationId xmlns:a16="http://schemas.microsoft.com/office/drawing/2014/main" id="{AD94F5A6-9729-4994-ADD7-23986EEC35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8" name="Text Box 25">
          <a:extLst>
            <a:ext uri="{FF2B5EF4-FFF2-40B4-BE49-F238E27FC236}">
              <a16:creationId xmlns:a16="http://schemas.microsoft.com/office/drawing/2014/main" id="{A016C515-3347-4499-BAFD-CEE4763527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399" name="Text Box 26">
          <a:extLst>
            <a:ext uri="{FF2B5EF4-FFF2-40B4-BE49-F238E27FC236}">
              <a16:creationId xmlns:a16="http://schemas.microsoft.com/office/drawing/2014/main" id="{421B3E89-FAC1-4DFA-B6AC-7852657F17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0" name="Text Box 27">
          <a:extLst>
            <a:ext uri="{FF2B5EF4-FFF2-40B4-BE49-F238E27FC236}">
              <a16:creationId xmlns:a16="http://schemas.microsoft.com/office/drawing/2014/main" id="{DF373521-64FA-472C-999B-767F23CEE6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1" name="Text Box 28">
          <a:extLst>
            <a:ext uri="{FF2B5EF4-FFF2-40B4-BE49-F238E27FC236}">
              <a16:creationId xmlns:a16="http://schemas.microsoft.com/office/drawing/2014/main" id="{CEB62801-842F-46F8-BD55-DBA2EB2CBA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2" name="Text Box 29">
          <a:extLst>
            <a:ext uri="{FF2B5EF4-FFF2-40B4-BE49-F238E27FC236}">
              <a16:creationId xmlns:a16="http://schemas.microsoft.com/office/drawing/2014/main" id="{C063889F-6BCC-4A26-812E-2873E4196F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23E202B9-F3BD-4499-B953-761E221C79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E1E7FA5F-0359-4026-84CA-5F457573FC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5" name="Text Box 16">
          <a:extLst>
            <a:ext uri="{FF2B5EF4-FFF2-40B4-BE49-F238E27FC236}">
              <a16:creationId xmlns:a16="http://schemas.microsoft.com/office/drawing/2014/main" id="{30742DC1-3A9F-4763-9A3D-505BD02FA2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6" name="Text Box 17">
          <a:extLst>
            <a:ext uri="{FF2B5EF4-FFF2-40B4-BE49-F238E27FC236}">
              <a16:creationId xmlns:a16="http://schemas.microsoft.com/office/drawing/2014/main" id="{73F17B24-B2D7-419C-BCB2-666914979B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7" name="Text Box 18">
          <a:extLst>
            <a:ext uri="{FF2B5EF4-FFF2-40B4-BE49-F238E27FC236}">
              <a16:creationId xmlns:a16="http://schemas.microsoft.com/office/drawing/2014/main" id="{F6EF2661-E678-4FDB-BB15-8294C876FB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8" name="Text Box 19">
          <a:extLst>
            <a:ext uri="{FF2B5EF4-FFF2-40B4-BE49-F238E27FC236}">
              <a16:creationId xmlns:a16="http://schemas.microsoft.com/office/drawing/2014/main" id="{20E190F6-108B-48FD-BCB8-7622476FFE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09" name="Text Box 20">
          <a:extLst>
            <a:ext uri="{FF2B5EF4-FFF2-40B4-BE49-F238E27FC236}">
              <a16:creationId xmlns:a16="http://schemas.microsoft.com/office/drawing/2014/main" id="{102A0132-FA39-4D5F-91BF-1694D7C957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0" name="Text Box 21">
          <a:extLst>
            <a:ext uri="{FF2B5EF4-FFF2-40B4-BE49-F238E27FC236}">
              <a16:creationId xmlns:a16="http://schemas.microsoft.com/office/drawing/2014/main" id="{02AD5A75-E82E-4BC0-A378-73482051F2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1" name="Text Box 14">
          <a:extLst>
            <a:ext uri="{FF2B5EF4-FFF2-40B4-BE49-F238E27FC236}">
              <a16:creationId xmlns:a16="http://schemas.microsoft.com/office/drawing/2014/main" id="{E4F149F7-DABA-43A1-9EA0-3449216BD7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9525F3AE-9E8D-4EAC-BC0A-641B1A76D71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17EE8702-7F73-469E-9782-46C4691059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4" name="Text Box 17">
          <a:extLst>
            <a:ext uri="{FF2B5EF4-FFF2-40B4-BE49-F238E27FC236}">
              <a16:creationId xmlns:a16="http://schemas.microsoft.com/office/drawing/2014/main" id="{A28E00BD-EC57-4B53-B5E1-7ACDC8B1C1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5" name="Text Box 18">
          <a:extLst>
            <a:ext uri="{FF2B5EF4-FFF2-40B4-BE49-F238E27FC236}">
              <a16:creationId xmlns:a16="http://schemas.microsoft.com/office/drawing/2014/main" id="{D5D22D58-E6AE-4B64-BB6C-766D4A968F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6" name="Text Box 19">
          <a:extLst>
            <a:ext uri="{FF2B5EF4-FFF2-40B4-BE49-F238E27FC236}">
              <a16:creationId xmlns:a16="http://schemas.microsoft.com/office/drawing/2014/main" id="{FFDEE272-13AD-4222-8A45-63D4503913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7" name="Text Box 20">
          <a:extLst>
            <a:ext uri="{FF2B5EF4-FFF2-40B4-BE49-F238E27FC236}">
              <a16:creationId xmlns:a16="http://schemas.microsoft.com/office/drawing/2014/main" id="{13C9389C-A2AE-495A-9E84-1A345E5B881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8" name="Text Box 21">
          <a:extLst>
            <a:ext uri="{FF2B5EF4-FFF2-40B4-BE49-F238E27FC236}">
              <a16:creationId xmlns:a16="http://schemas.microsoft.com/office/drawing/2014/main" id="{93B0B660-71BE-447C-9916-B293379408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19" name="Text Box 22">
          <a:extLst>
            <a:ext uri="{FF2B5EF4-FFF2-40B4-BE49-F238E27FC236}">
              <a16:creationId xmlns:a16="http://schemas.microsoft.com/office/drawing/2014/main" id="{9218CFE7-FAD2-4BC7-9EB5-AC5A7A7FE7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0" name="Text Box 23">
          <a:extLst>
            <a:ext uri="{FF2B5EF4-FFF2-40B4-BE49-F238E27FC236}">
              <a16:creationId xmlns:a16="http://schemas.microsoft.com/office/drawing/2014/main" id="{8D30D839-AEB7-4762-B182-98AC68B3F8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1" name="Text Box 24">
          <a:extLst>
            <a:ext uri="{FF2B5EF4-FFF2-40B4-BE49-F238E27FC236}">
              <a16:creationId xmlns:a16="http://schemas.microsoft.com/office/drawing/2014/main" id="{7271ED60-CBC5-4ED7-BDF2-5BACA8147CB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2" name="Text Box 25">
          <a:extLst>
            <a:ext uri="{FF2B5EF4-FFF2-40B4-BE49-F238E27FC236}">
              <a16:creationId xmlns:a16="http://schemas.microsoft.com/office/drawing/2014/main" id="{FFC93192-DCAC-4FF2-9B47-89ABB8CB8D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3" name="Text Box 26">
          <a:extLst>
            <a:ext uri="{FF2B5EF4-FFF2-40B4-BE49-F238E27FC236}">
              <a16:creationId xmlns:a16="http://schemas.microsoft.com/office/drawing/2014/main" id="{4F1D39A9-ECAC-48A5-9862-3F99B77011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4" name="Text Box 27">
          <a:extLst>
            <a:ext uri="{FF2B5EF4-FFF2-40B4-BE49-F238E27FC236}">
              <a16:creationId xmlns:a16="http://schemas.microsoft.com/office/drawing/2014/main" id="{64C3B85B-DBC6-4248-A83F-007DE9EFA2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5" name="Text Box 28">
          <a:extLst>
            <a:ext uri="{FF2B5EF4-FFF2-40B4-BE49-F238E27FC236}">
              <a16:creationId xmlns:a16="http://schemas.microsoft.com/office/drawing/2014/main" id="{A079CE39-051C-403E-8C4D-ABA4A4AD8E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6" name="Text Box 29">
          <a:extLst>
            <a:ext uri="{FF2B5EF4-FFF2-40B4-BE49-F238E27FC236}">
              <a16:creationId xmlns:a16="http://schemas.microsoft.com/office/drawing/2014/main" id="{A79DE6B1-6D56-4DEB-B151-C3963F4B9E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7" name="Text Box 14">
          <a:extLst>
            <a:ext uri="{FF2B5EF4-FFF2-40B4-BE49-F238E27FC236}">
              <a16:creationId xmlns:a16="http://schemas.microsoft.com/office/drawing/2014/main" id="{E2E0C55F-ED3A-43C0-980B-68AAF18896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DB744E42-CACA-41EC-9323-FFB45A1D13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BFBD679F-CFCA-445C-8D0D-991EA55E8E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0" name="Text Box 17">
          <a:extLst>
            <a:ext uri="{FF2B5EF4-FFF2-40B4-BE49-F238E27FC236}">
              <a16:creationId xmlns:a16="http://schemas.microsoft.com/office/drawing/2014/main" id="{073846C1-D9AA-445D-BB83-DC20DBFFD3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1" name="Text Box 18">
          <a:extLst>
            <a:ext uri="{FF2B5EF4-FFF2-40B4-BE49-F238E27FC236}">
              <a16:creationId xmlns:a16="http://schemas.microsoft.com/office/drawing/2014/main" id="{732512A4-487C-4763-A7FB-363756A3F0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2" name="Text Box 19">
          <a:extLst>
            <a:ext uri="{FF2B5EF4-FFF2-40B4-BE49-F238E27FC236}">
              <a16:creationId xmlns:a16="http://schemas.microsoft.com/office/drawing/2014/main" id="{517273CA-7AEA-4A59-B300-1F0E30BAB4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5342C48F-906F-4011-B7F2-8AFE597816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4" name="Text Box 21">
          <a:extLst>
            <a:ext uri="{FF2B5EF4-FFF2-40B4-BE49-F238E27FC236}">
              <a16:creationId xmlns:a16="http://schemas.microsoft.com/office/drawing/2014/main" id="{CE7C8878-5CC9-4ADB-9758-A592E65C2A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5" name="Text Box 14">
          <a:extLst>
            <a:ext uri="{FF2B5EF4-FFF2-40B4-BE49-F238E27FC236}">
              <a16:creationId xmlns:a16="http://schemas.microsoft.com/office/drawing/2014/main" id="{FD58B0BA-DDB0-4857-BE59-EF9AB96052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A935A805-8241-43B7-AE4E-EAAB7F1826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067A3047-71E8-49E7-8C39-F3C5909FC3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8" name="Text Box 17">
          <a:extLst>
            <a:ext uri="{FF2B5EF4-FFF2-40B4-BE49-F238E27FC236}">
              <a16:creationId xmlns:a16="http://schemas.microsoft.com/office/drawing/2014/main" id="{D869738C-A47B-4053-8EC2-4A7030D223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39" name="Text Box 18">
          <a:extLst>
            <a:ext uri="{FF2B5EF4-FFF2-40B4-BE49-F238E27FC236}">
              <a16:creationId xmlns:a16="http://schemas.microsoft.com/office/drawing/2014/main" id="{05A873CA-D93C-4B20-A61B-53EEECE215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0" name="Text Box 19">
          <a:extLst>
            <a:ext uri="{FF2B5EF4-FFF2-40B4-BE49-F238E27FC236}">
              <a16:creationId xmlns:a16="http://schemas.microsoft.com/office/drawing/2014/main" id="{AC32E349-702E-4929-A2FF-0A37D41064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1" name="Text Box 20">
          <a:extLst>
            <a:ext uri="{FF2B5EF4-FFF2-40B4-BE49-F238E27FC236}">
              <a16:creationId xmlns:a16="http://schemas.microsoft.com/office/drawing/2014/main" id="{D93FFB86-F46F-4C7D-B326-B2B6BC68CD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2" name="Text Box 21">
          <a:extLst>
            <a:ext uri="{FF2B5EF4-FFF2-40B4-BE49-F238E27FC236}">
              <a16:creationId xmlns:a16="http://schemas.microsoft.com/office/drawing/2014/main" id="{EB496030-2A1F-4D48-9B4F-340E1D2354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ABB2E65C-9A78-4B09-A9EB-701D7EA47A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4" name="Text Box 23">
          <a:extLst>
            <a:ext uri="{FF2B5EF4-FFF2-40B4-BE49-F238E27FC236}">
              <a16:creationId xmlns:a16="http://schemas.microsoft.com/office/drawing/2014/main" id="{00CDE374-3702-4002-8D7A-2434119C67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5" name="Text Box 24">
          <a:extLst>
            <a:ext uri="{FF2B5EF4-FFF2-40B4-BE49-F238E27FC236}">
              <a16:creationId xmlns:a16="http://schemas.microsoft.com/office/drawing/2014/main" id="{6179BF33-4165-4F2B-9542-245CEE5950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6" name="Text Box 25">
          <a:extLst>
            <a:ext uri="{FF2B5EF4-FFF2-40B4-BE49-F238E27FC236}">
              <a16:creationId xmlns:a16="http://schemas.microsoft.com/office/drawing/2014/main" id="{A3980242-CC32-4E28-8A5D-41D74EB91C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7" name="Text Box 26">
          <a:extLst>
            <a:ext uri="{FF2B5EF4-FFF2-40B4-BE49-F238E27FC236}">
              <a16:creationId xmlns:a16="http://schemas.microsoft.com/office/drawing/2014/main" id="{E26EA60C-608E-49AC-A4E5-27352258C4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8" name="Text Box 27">
          <a:extLst>
            <a:ext uri="{FF2B5EF4-FFF2-40B4-BE49-F238E27FC236}">
              <a16:creationId xmlns:a16="http://schemas.microsoft.com/office/drawing/2014/main" id="{39FB523C-C16F-446C-9EEA-A6AB92EDA7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49" name="Text Box 28">
          <a:extLst>
            <a:ext uri="{FF2B5EF4-FFF2-40B4-BE49-F238E27FC236}">
              <a16:creationId xmlns:a16="http://schemas.microsoft.com/office/drawing/2014/main" id="{F9C54766-04CF-4FBD-A864-BF15CB2A29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0" name="Text Box 29">
          <a:extLst>
            <a:ext uri="{FF2B5EF4-FFF2-40B4-BE49-F238E27FC236}">
              <a16:creationId xmlns:a16="http://schemas.microsoft.com/office/drawing/2014/main" id="{72167F8C-7179-466E-A174-1DAA2BFD48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1" name="Text Box 14">
          <a:extLst>
            <a:ext uri="{FF2B5EF4-FFF2-40B4-BE49-F238E27FC236}">
              <a16:creationId xmlns:a16="http://schemas.microsoft.com/office/drawing/2014/main" id="{007E82A7-BDBB-4887-9FE2-DD624F7F35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903A8F7B-854A-48CD-B4B1-0B92284C1C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E1B18EB5-1324-486D-9E3F-EB67E05F841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4" name="Text Box 17">
          <a:extLst>
            <a:ext uri="{FF2B5EF4-FFF2-40B4-BE49-F238E27FC236}">
              <a16:creationId xmlns:a16="http://schemas.microsoft.com/office/drawing/2014/main" id="{BD3E9114-4E83-404B-9704-9031EB1A92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5" name="Text Box 18">
          <a:extLst>
            <a:ext uri="{FF2B5EF4-FFF2-40B4-BE49-F238E27FC236}">
              <a16:creationId xmlns:a16="http://schemas.microsoft.com/office/drawing/2014/main" id="{9679C26E-E651-455D-9261-C78B09FABA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6" name="Text Box 19">
          <a:extLst>
            <a:ext uri="{FF2B5EF4-FFF2-40B4-BE49-F238E27FC236}">
              <a16:creationId xmlns:a16="http://schemas.microsoft.com/office/drawing/2014/main" id="{D9306DE5-7AAC-4DCF-A8FE-4BFE42C845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7" name="Text Box 20">
          <a:extLst>
            <a:ext uri="{FF2B5EF4-FFF2-40B4-BE49-F238E27FC236}">
              <a16:creationId xmlns:a16="http://schemas.microsoft.com/office/drawing/2014/main" id="{567D8444-6DDC-4612-89E3-F7F9D129476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8" name="Text Box 21">
          <a:extLst>
            <a:ext uri="{FF2B5EF4-FFF2-40B4-BE49-F238E27FC236}">
              <a16:creationId xmlns:a16="http://schemas.microsoft.com/office/drawing/2014/main" id="{7B1E566B-BD22-4107-A0F8-E648E701B6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59" name="Text Box 14">
          <a:extLst>
            <a:ext uri="{FF2B5EF4-FFF2-40B4-BE49-F238E27FC236}">
              <a16:creationId xmlns:a16="http://schemas.microsoft.com/office/drawing/2014/main" id="{ED3945FB-1287-4C5B-A839-41D5C8D146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37D5CB6E-5899-4EA6-B500-BA942F94F6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6B0882BE-C701-49AE-9A70-A18A9A71E26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2" name="Text Box 17">
          <a:extLst>
            <a:ext uri="{FF2B5EF4-FFF2-40B4-BE49-F238E27FC236}">
              <a16:creationId xmlns:a16="http://schemas.microsoft.com/office/drawing/2014/main" id="{312FAB1E-492A-49B4-BBF5-CA2D948594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3" name="Text Box 18">
          <a:extLst>
            <a:ext uri="{FF2B5EF4-FFF2-40B4-BE49-F238E27FC236}">
              <a16:creationId xmlns:a16="http://schemas.microsoft.com/office/drawing/2014/main" id="{60CDA0A9-FAF5-478D-9147-36EAB7A342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4" name="Text Box 19">
          <a:extLst>
            <a:ext uri="{FF2B5EF4-FFF2-40B4-BE49-F238E27FC236}">
              <a16:creationId xmlns:a16="http://schemas.microsoft.com/office/drawing/2014/main" id="{8CF2CDAC-CD33-4CF7-B174-1FE7F579EA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5" name="Text Box 20">
          <a:extLst>
            <a:ext uri="{FF2B5EF4-FFF2-40B4-BE49-F238E27FC236}">
              <a16:creationId xmlns:a16="http://schemas.microsoft.com/office/drawing/2014/main" id="{218F68DE-1E38-4495-80EA-444FDC4B70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6" name="Text Box 21">
          <a:extLst>
            <a:ext uri="{FF2B5EF4-FFF2-40B4-BE49-F238E27FC236}">
              <a16:creationId xmlns:a16="http://schemas.microsoft.com/office/drawing/2014/main" id="{CC98BDDC-A5BB-4161-BEEE-EE6B0FB6FC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AD5A2D94-E353-4370-9B48-7821AC674CC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52987187-7F0C-4466-BCD6-475A9343750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69" name="Text Box 22">
          <a:extLst>
            <a:ext uri="{FF2B5EF4-FFF2-40B4-BE49-F238E27FC236}">
              <a16:creationId xmlns:a16="http://schemas.microsoft.com/office/drawing/2014/main" id="{2531D238-316F-4B5E-84B7-21DB8028AB6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0" name="Text Box 23">
          <a:extLst>
            <a:ext uri="{FF2B5EF4-FFF2-40B4-BE49-F238E27FC236}">
              <a16:creationId xmlns:a16="http://schemas.microsoft.com/office/drawing/2014/main" id="{A88959D9-069D-42DA-AEFA-FAB955A310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7A480153-AB60-4701-9D76-8D51EC138C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2" name="Text Box 25">
          <a:extLst>
            <a:ext uri="{FF2B5EF4-FFF2-40B4-BE49-F238E27FC236}">
              <a16:creationId xmlns:a16="http://schemas.microsoft.com/office/drawing/2014/main" id="{898E40BC-D608-46C0-BA3B-57EABE8455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3" name="Text Box 26">
          <a:extLst>
            <a:ext uri="{FF2B5EF4-FFF2-40B4-BE49-F238E27FC236}">
              <a16:creationId xmlns:a16="http://schemas.microsoft.com/office/drawing/2014/main" id="{BF8EE6D9-4F0B-45A6-84EA-F664D68D64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4" name="Text Box 27">
          <a:extLst>
            <a:ext uri="{FF2B5EF4-FFF2-40B4-BE49-F238E27FC236}">
              <a16:creationId xmlns:a16="http://schemas.microsoft.com/office/drawing/2014/main" id="{1AB8EF59-B6D9-4CAE-9701-A0C667DDEB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5" name="Text Box 28">
          <a:extLst>
            <a:ext uri="{FF2B5EF4-FFF2-40B4-BE49-F238E27FC236}">
              <a16:creationId xmlns:a16="http://schemas.microsoft.com/office/drawing/2014/main" id="{850086A0-E05E-4830-9255-D83FE916A8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6" name="Text Box 29">
          <a:extLst>
            <a:ext uri="{FF2B5EF4-FFF2-40B4-BE49-F238E27FC236}">
              <a16:creationId xmlns:a16="http://schemas.microsoft.com/office/drawing/2014/main" id="{BD07931B-FFC2-45E3-91F5-62896C5E38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7" name="Text Box 14">
          <a:extLst>
            <a:ext uri="{FF2B5EF4-FFF2-40B4-BE49-F238E27FC236}">
              <a16:creationId xmlns:a16="http://schemas.microsoft.com/office/drawing/2014/main" id="{48C02420-D804-4E5A-8C94-8AFEB080F1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C33E7854-EFB1-46E1-959B-59A1D8409C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4320E955-9463-4C84-B1AF-8D56B2A546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0" name="Text Box 17">
          <a:extLst>
            <a:ext uri="{FF2B5EF4-FFF2-40B4-BE49-F238E27FC236}">
              <a16:creationId xmlns:a16="http://schemas.microsoft.com/office/drawing/2014/main" id="{C29ED704-0CCF-44F4-8C21-80BB1828BE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1" name="Text Box 18">
          <a:extLst>
            <a:ext uri="{FF2B5EF4-FFF2-40B4-BE49-F238E27FC236}">
              <a16:creationId xmlns:a16="http://schemas.microsoft.com/office/drawing/2014/main" id="{3BC1EB2E-0359-4850-A9C2-DDFC9765C0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2" name="Text Box 19">
          <a:extLst>
            <a:ext uri="{FF2B5EF4-FFF2-40B4-BE49-F238E27FC236}">
              <a16:creationId xmlns:a16="http://schemas.microsoft.com/office/drawing/2014/main" id="{DB6AA6A5-8AC6-489D-A78C-3F38F08AEC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3" name="Text Box 20">
          <a:extLst>
            <a:ext uri="{FF2B5EF4-FFF2-40B4-BE49-F238E27FC236}">
              <a16:creationId xmlns:a16="http://schemas.microsoft.com/office/drawing/2014/main" id="{7AEDAB0C-F07C-45EC-A6E1-2567B325FF0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4" name="Text Box 21">
          <a:extLst>
            <a:ext uri="{FF2B5EF4-FFF2-40B4-BE49-F238E27FC236}">
              <a16:creationId xmlns:a16="http://schemas.microsoft.com/office/drawing/2014/main" id="{B12B5014-5328-476E-8C0D-6E05A22343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5" name="Text Box 14">
          <a:extLst>
            <a:ext uri="{FF2B5EF4-FFF2-40B4-BE49-F238E27FC236}">
              <a16:creationId xmlns:a16="http://schemas.microsoft.com/office/drawing/2014/main" id="{8BDC1B4E-ADDA-4BF4-A727-0AE84CDC97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5FBDEF13-5C83-49F7-B51E-0B752BEB46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AF6F1C6A-AF62-4E1A-9FB3-57272B55C9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8" name="Text Box 17">
          <a:extLst>
            <a:ext uri="{FF2B5EF4-FFF2-40B4-BE49-F238E27FC236}">
              <a16:creationId xmlns:a16="http://schemas.microsoft.com/office/drawing/2014/main" id="{BC16B500-7541-4718-8BD6-44AE5A02CE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89" name="Text Box 18">
          <a:extLst>
            <a:ext uri="{FF2B5EF4-FFF2-40B4-BE49-F238E27FC236}">
              <a16:creationId xmlns:a16="http://schemas.microsoft.com/office/drawing/2014/main" id="{6A4785D6-D41F-497C-9D7D-FE442673B3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0" name="Text Box 19">
          <a:extLst>
            <a:ext uri="{FF2B5EF4-FFF2-40B4-BE49-F238E27FC236}">
              <a16:creationId xmlns:a16="http://schemas.microsoft.com/office/drawing/2014/main" id="{D5C2F704-CE62-453B-9DA1-43BF4975D9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1" name="Text Box 20">
          <a:extLst>
            <a:ext uri="{FF2B5EF4-FFF2-40B4-BE49-F238E27FC236}">
              <a16:creationId xmlns:a16="http://schemas.microsoft.com/office/drawing/2014/main" id="{F7FD1645-EC0F-49F2-A968-C104B9ED1C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2" name="Text Box 21">
          <a:extLst>
            <a:ext uri="{FF2B5EF4-FFF2-40B4-BE49-F238E27FC236}">
              <a16:creationId xmlns:a16="http://schemas.microsoft.com/office/drawing/2014/main" id="{4C417259-9A0F-4DD9-9E8E-09A33A3E9C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3" name="Text Box 22">
          <a:extLst>
            <a:ext uri="{FF2B5EF4-FFF2-40B4-BE49-F238E27FC236}">
              <a16:creationId xmlns:a16="http://schemas.microsoft.com/office/drawing/2014/main" id="{0248C5D6-AE53-445A-BC33-5636CE28104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4" name="Text Box 23">
          <a:extLst>
            <a:ext uri="{FF2B5EF4-FFF2-40B4-BE49-F238E27FC236}">
              <a16:creationId xmlns:a16="http://schemas.microsoft.com/office/drawing/2014/main" id="{3AD51E96-5183-43C6-8182-7A160B112F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5" name="Text Box 24">
          <a:extLst>
            <a:ext uri="{FF2B5EF4-FFF2-40B4-BE49-F238E27FC236}">
              <a16:creationId xmlns:a16="http://schemas.microsoft.com/office/drawing/2014/main" id="{D37C71C7-8225-463F-9150-A1829E7C7A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6" name="Text Box 25">
          <a:extLst>
            <a:ext uri="{FF2B5EF4-FFF2-40B4-BE49-F238E27FC236}">
              <a16:creationId xmlns:a16="http://schemas.microsoft.com/office/drawing/2014/main" id="{4E0BA02A-5A3C-4532-AFE9-813AE219BB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7" name="Text Box 26">
          <a:extLst>
            <a:ext uri="{FF2B5EF4-FFF2-40B4-BE49-F238E27FC236}">
              <a16:creationId xmlns:a16="http://schemas.microsoft.com/office/drawing/2014/main" id="{885CEB40-5492-4632-AF84-F7A8BAAC3D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8" name="Text Box 27">
          <a:extLst>
            <a:ext uri="{FF2B5EF4-FFF2-40B4-BE49-F238E27FC236}">
              <a16:creationId xmlns:a16="http://schemas.microsoft.com/office/drawing/2014/main" id="{FF4C0EE8-9D56-4FFF-A7FA-F744586568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499" name="Text Box 28">
          <a:extLst>
            <a:ext uri="{FF2B5EF4-FFF2-40B4-BE49-F238E27FC236}">
              <a16:creationId xmlns:a16="http://schemas.microsoft.com/office/drawing/2014/main" id="{6A1BA1FB-D4B7-4B54-831A-D9E4A2F527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0" name="Text Box 29">
          <a:extLst>
            <a:ext uri="{FF2B5EF4-FFF2-40B4-BE49-F238E27FC236}">
              <a16:creationId xmlns:a16="http://schemas.microsoft.com/office/drawing/2014/main" id="{ED69E722-6259-4935-A125-7C2940958E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1" name="Text Box 14">
          <a:extLst>
            <a:ext uri="{FF2B5EF4-FFF2-40B4-BE49-F238E27FC236}">
              <a16:creationId xmlns:a16="http://schemas.microsoft.com/office/drawing/2014/main" id="{481EF248-25D5-4CD4-9645-41D2B8D87A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96F1176F-5E88-470D-A67B-B582BC293C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E4766DA5-0ABA-4871-9DA1-34E91D56DBB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4" name="Text Box 17">
          <a:extLst>
            <a:ext uri="{FF2B5EF4-FFF2-40B4-BE49-F238E27FC236}">
              <a16:creationId xmlns:a16="http://schemas.microsoft.com/office/drawing/2014/main" id="{FD448B44-1BEF-45B2-8EC3-D0309CCB8C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5" name="Text Box 18">
          <a:extLst>
            <a:ext uri="{FF2B5EF4-FFF2-40B4-BE49-F238E27FC236}">
              <a16:creationId xmlns:a16="http://schemas.microsoft.com/office/drawing/2014/main" id="{C5ED4E91-6912-4625-AF91-7843DBC63B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6" name="Text Box 19">
          <a:extLst>
            <a:ext uri="{FF2B5EF4-FFF2-40B4-BE49-F238E27FC236}">
              <a16:creationId xmlns:a16="http://schemas.microsoft.com/office/drawing/2014/main" id="{9FA54C67-4F98-432F-9317-77ACF6C56F1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7" name="Text Box 20">
          <a:extLst>
            <a:ext uri="{FF2B5EF4-FFF2-40B4-BE49-F238E27FC236}">
              <a16:creationId xmlns:a16="http://schemas.microsoft.com/office/drawing/2014/main" id="{3C550C30-8DCB-4CD9-9B8B-84BC143534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8" name="Text Box 21">
          <a:extLst>
            <a:ext uri="{FF2B5EF4-FFF2-40B4-BE49-F238E27FC236}">
              <a16:creationId xmlns:a16="http://schemas.microsoft.com/office/drawing/2014/main" id="{F410B049-9C5A-4775-9C52-ADA64B5AE8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09" name="Text Box 14">
          <a:extLst>
            <a:ext uri="{FF2B5EF4-FFF2-40B4-BE49-F238E27FC236}">
              <a16:creationId xmlns:a16="http://schemas.microsoft.com/office/drawing/2014/main" id="{30615697-FE74-459C-9616-5E38EE2E9A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C7B0379D-8F6D-4923-BC66-4276FF3F03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8AA5F742-19D0-4F9C-AF32-41A48950BA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2" name="Text Box 17">
          <a:extLst>
            <a:ext uri="{FF2B5EF4-FFF2-40B4-BE49-F238E27FC236}">
              <a16:creationId xmlns:a16="http://schemas.microsoft.com/office/drawing/2014/main" id="{5CEF509B-72F5-4418-BDB3-494EF1C892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3" name="Text Box 18">
          <a:extLst>
            <a:ext uri="{FF2B5EF4-FFF2-40B4-BE49-F238E27FC236}">
              <a16:creationId xmlns:a16="http://schemas.microsoft.com/office/drawing/2014/main" id="{6D0632DA-DFA9-47B4-A8E1-4E8F9000CB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4" name="Text Box 19">
          <a:extLst>
            <a:ext uri="{FF2B5EF4-FFF2-40B4-BE49-F238E27FC236}">
              <a16:creationId xmlns:a16="http://schemas.microsoft.com/office/drawing/2014/main" id="{15314BB7-F026-4103-9CDE-390661C68C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5" name="Text Box 20">
          <a:extLst>
            <a:ext uri="{FF2B5EF4-FFF2-40B4-BE49-F238E27FC236}">
              <a16:creationId xmlns:a16="http://schemas.microsoft.com/office/drawing/2014/main" id="{164F2300-510D-4651-B774-68F2546615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6" name="Text Box 21">
          <a:extLst>
            <a:ext uri="{FF2B5EF4-FFF2-40B4-BE49-F238E27FC236}">
              <a16:creationId xmlns:a16="http://schemas.microsoft.com/office/drawing/2014/main" id="{F46912FB-FBB3-4BCA-A50B-D1EA9BF81C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7" name="Text Box 22">
          <a:extLst>
            <a:ext uri="{FF2B5EF4-FFF2-40B4-BE49-F238E27FC236}">
              <a16:creationId xmlns:a16="http://schemas.microsoft.com/office/drawing/2014/main" id="{31322D69-D0A3-4069-98F0-46F8C37F44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8" name="Text Box 23">
          <a:extLst>
            <a:ext uri="{FF2B5EF4-FFF2-40B4-BE49-F238E27FC236}">
              <a16:creationId xmlns:a16="http://schemas.microsoft.com/office/drawing/2014/main" id="{215D6659-EB91-4DC5-9347-7DF3B869D6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19" name="Text Box 24">
          <a:extLst>
            <a:ext uri="{FF2B5EF4-FFF2-40B4-BE49-F238E27FC236}">
              <a16:creationId xmlns:a16="http://schemas.microsoft.com/office/drawing/2014/main" id="{8BD5D52E-F517-497E-AB0D-3AC066CD45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0" name="Text Box 25">
          <a:extLst>
            <a:ext uri="{FF2B5EF4-FFF2-40B4-BE49-F238E27FC236}">
              <a16:creationId xmlns:a16="http://schemas.microsoft.com/office/drawing/2014/main" id="{4CF58505-F484-4048-BC2E-7563FDE7C8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1" name="Text Box 26">
          <a:extLst>
            <a:ext uri="{FF2B5EF4-FFF2-40B4-BE49-F238E27FC236}">
              <a16:creationId xmlns:a16="http://schemas.microsoft.com/office/drawing/2014/main" id="{0A92345B-0F3F-4821-9968-9153B7F428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2" name="Text Box 27">
          <a:extLst>
            <a:ext uri="{FF2B5EF4-FFF2-40B4-BE49-F238E27FC236}">
              <a16:creationId xmlns:a16="http://schemas.microsoft.com/office/drawing/2014/main" id="{45986C58-A694-4D41-AC32-C07A22081D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3" name="Text Box 28">
          <a:extLst>
            <a:ext uri="{FF2B5EF4-FFF2-40B4-BE49-F238E27FC236}">
              <a16:creationId xmlns:a16="http://schemas.microsoft.com/office/drawing/2014/main" id="{E8F54A20-3831-4371-87E7-1C4703C915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872EB3D-94DE-465A-BC71-7B1626EF24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5" name="Text Box 14">
          <a:extLst>
            <a:ext uri="{FF2B5EF4-FFF2-40B4-BE49-F238E27FC236}">
              <a16:creationId xmlns:a16="http://schemas.microsoft.com/office/drawing/2014/main" id="{D7E640C2-B5C1-4813-8593-EAFF0328F5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C50A6866-BC62-41BA-8A51-EC629DE202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1B21B527-7BC1-406E-8087-DD16386C34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8" name="Text Box 17">
          <a:extLst>
            <a:ext uri="{FF2B5EF4-FFF2-40B4-BE49-F238E27FC236}">
              <a16:creationId xmlns:a16="http://schemas.microsoft.com/office/drawing/2014/main" id="{DA6895DC-4393-4832-AF69-5393A5FE9A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29" name="Text Box 18">
          <a:extLst>
            <a:ext uri="{FF2B5EF4-FFF2-40B4-BE49-F238E27FC236}">
              <a16:creationId xmlns:a16="http://schemas.microsoft.com/office/drawing/2014/main" id="{D4E4C998-2BE1-4D1B-84CA-93D27A014A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0" name="Text Box 19">
          <a:extLst>
            <a:ext uri="{FF2B5EF4-FFF2-40B4-BE49-F238E27FC236}">
              <a16:creationId xmlns:a16="http://schemas.microsoft.com/office/drawing/2014/main" id="{F289E0ED-8596-42C0-8A20-53BE85EF21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1" name="Text Box 20">
          <a:extLst>
            <a:ext uri="{FF2B5EF4-FFF2-40B4-BE49-F238E27FC236}">
              <a16:creationId xmlns:a16="http://schemas.microsoft.com/office/drawing/2014/main" id="{2ED758FC-FDD0-4D9C-AAF1-91726751AC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2" name="Text Box 21">
          <a:extLst>
            <a:ext uri="{FF2B5EF4-FFF2-40B4-BE49-F238E27FC236}">
              <a16:creationId xmlns:a16="http://schemas.microsoft.com/office/drawing/2014/main" id="{EBDB5802-AC01-4F40-82A2-DB984C56DF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3" name="Text Box 14">
          <a:extLst>
            <a:ext uri="{FF2B5EF4-FFF2-40B4-BE49-F238E27FC236}">
              <a16:creationId xmlns:a16="http://schemas.microsoft.com/office/drawing/2014/main" id="{111C41B1-5CB9-437B-AFFA-3D1B0DC5B2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94740AAD-2792-44C2-823F-C4642CF1A2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83493BD7-4C86-4880-A05E-2694E362727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6" name="Text Box 17">
          <a:extLst>
            <a:ext uri="{FF2B5EF4-FFF2-40B4-BE49-F238E27FC236}">
              <a16:creationId xmlns:a16="http://schemas.microsoft.com/office/drawing/2014/main" id="{107075FA-E5A9-41FE-9B78-1F200A5E32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7" name="Text Box 18">
          <a:extLst>
            <a:ext uri="{FF2B5EF4-FFF2-40B4-BE49-F238E27FC236}">
              <a16:creationId xmlns:a16="http://schemas.microsoft.com/office/drawing/2014/main" id="{2DABD9E8-BEB5-4CB4-ADAF-85BC410991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8" name="Text Box 19">
          <a:extLst>
            <a:ext uri="{FF2B5EF4-FFF2-40B4-BE49-F238E27FC236}">
              <a16:creationId xmlns:a16="http://schemas.microsoft.com/office/drawing/2014/main" id="{BAD6E651-C075-43AF-8795-11DA1641C6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39" name="Text Box 20">
          <a:extLst>
            <a:ext uri="{FF2B5EF4-FFF2-40B4-BE49-F238E27FC236}">
              <a16:creationId xmlns:a16="http://schemas.microsoft.com/office/drawing/2014/main" id="{C42C22F1-485B-43C6-A19E-E466D6E0AB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40" name="Text Box 21">
          <a:extLst>
            <a:ext uri="{FF2B5EF4-FFF2-40B4-BE49-F238E27FC236}">
              <a16:creationId xmlns:a16="http://schemas.microsoft.com/office/drawing/2014/main" id="{0A535776-6832-48FC-9E21-E7C3C4A144F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CE354B20-2AE6-48FB-A2E6-714F393891E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665B6DD7-D946-42FC-AEE6-696BFA09FEE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A4FB65DD-37FE-4952-9841-A0F61E42014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0A4E7D38-EE71-45B2-BAD8-06EA94F7031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9A837020-200A-4C7C-AD5C-7818EFCDB10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B54D54E5-0E66-476D-BE5C-63558663617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AFC315D1-276E-4882-95C0-D5D1033212C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FECBF933-51AC-437F-AE62-9FEB7383AE4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549" name="TextBox 3">
          <a:extLst>
            <a:ext uri="{FF2B5EF4-FFF2-40B4-BE49-F238E27FC236}">
              <a16:creationId xmlns:a16="http://schemas.microsoft.com/office/drawing/2014/main" id="{2CA3CE54-FC4C-4770-8EC4-3FDD1224448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550" name="TextBox 3">
          <a:extLst>
            <a:ext uri="{FF2B5EF4-FFF2-40B4-BE49-F238E27FC236}">
              <a16:creationId xmlns:a16="http://schemas.microsoft.com/office/drawing/2014/main" id="{F5CE2DB3-7F60-423A-965E-E66EA73C298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551" name="TextBox 3">
          <a:extLst>
            <a:ext uri="{FF2B5EF4-FFF2-40B4-BE49-F238E27FC236}">
              <a16:creationId xmlns:a16="http://schemas.microsoft.com/office/drawing/2014/main" id="{AC825565-49D6-404C-9810-8E62F324DCF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552" name="TextBox 3">
          <a:extLst>
            <a:ext uri="{FF2B5EF4-FFF2-40B4-BE49-F238E27FC236}">
              <a16:creationId xmlns:a16="http://schemas.microsoft.com/office/drawing/2014/main" id="{97D7EA33-2F1E-431D-A8D4-C43A4583E9A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553" name="TextBox 3">
          <a:extLst>
            <a:ext uri="{FF2B5EF4-FFF2-40B4-BE49-F238E27FC236}">
              <a16:creationId xmlns:a16="http://schemas.microsoft.com/office/drawing/2014/main" id="{DB2008B7-5158-49C5-802D-22A79F217CA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54" name="TextBox 3">
          <a:extLst>
            <a:ext uri="{FF2B5EF4-FFF2-40B4-BE49-F238E27FC236}">
              <a16:creationId xmlns:a16="http://schemas.microsoft.com/office/drawing/2014/main" id="{02FF06A3-BAE3-4AD2-BDE6-6F5CB03F954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555" name="TextBox 3">
          <a:extLst>
            <a:ext uri="{FF2B5EF4-FFF2-40B4-BE49-F238E27FC236}">
              <a16:creationId xmlns:a16="http://schemas.microsoft.com/office/drawing/2014/main" id="{5B2F6AF0-134A-4BDF-8A93-7EF5B88937E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56" name="TextBox 3">
          <a:extLst>
            <a:ext uri="{FF2B5EF4-FFF2-40B4-BE49-F238E27FC236}">
              <a16:creationId xmlns:a16="http://schemas.microsoft.com/office/drawing/2014/main" id="{F69429E8-8C7F-49AB-90CB-FE2A248AD91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557" name="TextBox 3">
          <a:extLst>
            <a:ext uri="{FF2B5EF4-FFF2-40B4-BE49-F238E27FC236}">
              <a16:creationId xmlns:a16="http://schemas.microsoft.com/office/drawing/2014/main" id="{92575EF0-32B6-468C-8E72-3840DC26BFF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558" name="TextBox 3">
          <a:extLst>
            <a:ext uri="{FF2B5EF4-FFF2-40B4-BE49-F238E27FC236}">
              <a16:creationId xmlns:a16="http://schemas.microsoft.com/office/drawing/2014/main" id="{518782E4-2128-46E2-9CA7-7CA45553B94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59" name="TextBox 3">
          <a:extLst>
            <a:ext uri="{FF2B5EF4-FFF2-40B4-BE49-F238E27FC236}">
              <a16:creationId xmlns:a16="http://schemas.microsoft.com/office/drawing/2014/main" id="{96A4AD26-FA34-488C-A14A-EFC33D2DEBF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560" name="TextBox 3">
          <a:extLst>
            <a:ext uri="{FF2B5EF4-FFF2-40B4-BE49-F238E27FC236}">
              <a16:creationId xmlns:a16="http://schemas.microsoft.com/office/drawing/2014/main" id="{FBB795BD-BF9E-4FF9-92F9-C3F2576F8A3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561" name="TextBox 3">
          <a:extLst>
            <a:ext uri="{FF2B5EF4-FFF2-40B4-BE49-F238E27FC236}">
              <a16:creationId xmlns:a16="http://schemas.microsoft.com/office/drawing/2014/main" id="{0EDC018E-E235-4007-AA31-5D91941D98C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562" name="TextBox 3">
          <a:extLst>
            <a:ext uri="{FF2B5EF4-FFF2-40B4-BE49-F238E27FC236}">
              <a16:creationId xmlns:a16="http://schemas.microsoft.com/office/drawing/2014/main" id="{A13B0FFD-0584-40E1-92A2-7C84A0D190D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563" name="TextBox 3">
          <a:extLst>
            <a:ext uri="{FF2B5EF4-FFF2-40B4-BE49-F238E27FC236}">
              <a16:creationId xmlns:a16="http://schemas.microsoft.com/office/drawing/2014/main" id="{BC4948FA-4C7F-4487-BC57-68DEE47F52B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564" name="TextBox 3">
          <a:extLst>
            <a:ext uri="{FF2B5EF4-FFF2-40B4-BE49-F238E27FC236}">
              <a16:creationId xmlns:a16="http://schemas.microsoft.com/office/drawing/2014/main" id="{234E9057-FF62-48D8-9A07-288277FA49D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565" name="TextBox 3">
          <a:extLst>
            <a:ext uri="{FF2B5EF4-FFF2-40B4-BE49-F238E27FC236}">
              <a16:creationId xmlns:a16="http://schemas.microsoft.com/office/drawing/2014/main" id="{08644105-8DF8-432E-A299-9906BA58B18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66" name="Text Box 22">
          <a:extLst>
            <a:ext uri="{FF2B5EF4-FFF2-40B4-BE49-F238E27FC236}">
              <a16:creationId xmlns:a16="http://schemas.microsoft.com/office/drawing/2014/main" id="{CDB05712-9EAC-4372-8F4C-096AA118BC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67" name="Text Box 23">
          <a:extLst>
            <a:ext uri="{FF2B5EF4-FFF2-40B4-BE49-F238E27FC236}">
              <a16:creationId xmlns:a16="http://schemas.microsoft.com/office/drawing/2014/main" id="{ED04C656-8852-4BF9-B958-C482DF3677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68" name="Text Box 24">
          <a:extLst>
            <a:ext uri="{FF2B5EF4-FFF2-40B4-BE49-F238E27FC236}">
              <a16:creationId xmlns:a16="http://schemas.microsoft.com/office/drawing/2014/main" id="{20232A53-347D-4EF8-9084-35BBDB387A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69" name="Text Box 25">
          <a:extLst>
            <a:ext uri="{FF2B5EF4-FFF2-40B4-BE49-F238E27FC236}">
              <a16:creationId xmlns:a16="http://schemas.microsoft.com/office/drawing/2014/main" id="{C9E2A36F-8421-43D0-B1B3-545C96CE47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0" name="Text Box 26">
          <a:extLst>
            <a:ext uri="{FF2B5EF4-FFF2-40B4-BE49-F238E27FC236}">
              <a16:creationId xmlns:a16="http://schemas.microsoft.com/office/drawing/2014/main" id="{3602DF33-1FF5-4582-9696-F76AFEC2F5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1" name="Text Box 27">
          <a:extLst>
            <a:ext uri="{FF2B5EF4-FFF2-40B4-BE49-F238E27FC236}">
              <a16:creationId xmlns:a16="http://schemas.microsoft.com/office/drawing/2014/main" id="{BF4E45D6-7045-4CDC-982F-A8A5053010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2" name="Text Box 28">
          <a:extLst>
            <a:ext uri="{FF2B5EF4-FFF2-40B4-BE49-F238E27FC236}">
              <a16:creationId xmlns:a16="http://schemas.microsoft.com/office/drawing/2014/main" id="{925FC868-E308-4FB2-8A35-BC6CA24DCE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3" name="Text Box 29">
          <a:extLst>
            <a:ext uri="{FF2B5EF4-FFF2-40B4-BE49-F238E27FC236}">
              <a16:creationId xmlns:a16="http://schemas.microsoft.com/office/drawing/2014/main" id="{E6775675-C8E8-4342-9C32-8D118FEEFA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4" name="Text Box 14">
          <a:extLst>
            <a:ext uri="{FF2B5EF4-FFF2-40B4-BE49-F238E27FC236}">
              <a16:creationId xmlns:a16="http://schemas.microsoft.com/office/drawing/2014/main" id="{3126D08F-D98A-4509-829C-96F367D8D1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5AD2EF22-B90F-4A77-8976-27940B6870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6" name="Text Box 16">
          <a:extLst>
            <a:ext uri="{FF2B5EF4-FFF2-40B4-BE49-F238E27FC236}">
              <a16:creationId xmlns:a16="http://schemas.microsoft.com/office/drawing/2014/main" id="{C64B5DBF-F51C-49F6-B55F-946F302403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7" name="Text Box 17">
          <a:extLst>
            <a:ext uri="{FF2B5EF4-FFF2-40B4-BE49-F238E27FC236}">
              <a16:creationId xmlns:a16="http://schemas.microsoft.com/office/drawing/2014/main" id="{B045FD2E-8044-419D-B848-9A1E6DA9DB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8" name="Text Box 18">
          <a:extLst>
            <a:ext uri="{FF2B5EF4-FFF2-40B4-BE49-F238E27FC236}">
              <a16:creationId xmlns:a16="http://schemas.microsoft.com/office/drawing/2014/main" id="{AF3C74F1-8411-470A-BF85-2228F3B9C8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79" name="Text Box 19">
          <a:extLst>
            <a:ext uri="{FF2B5EF4-FFF2-40B4-BE49-F238E27FC236}">
              <a16:creationId xmlns:a16="http://schemas.microsoft.com/office/drawing/2014/main" id="{C1A12579-530D-4357-A790-4B4586C46F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EA0005FD-F8B9-469A-BE0B-0C3CA776EE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1" name="Text Box 21">
          <a:extLst>
            <a:ext uri="{FF2B5EF4-FFF2-40B4-BE49-F238E27FC236}">
              <a16:creationId xmlns:a16="http://schemas.microsoft.com/office/drawing/2014/main" id="{3D0B672D-DC07-4FD3-8F6D-49AEC83629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2" name="Text Box 14">
          <a:extLst>
            <a:ext uri="{FF2B5EF4-FFF2-40B4-BE49-F238E27FC236}">
              <a16:creationId xmlns:a16="http://schemas.microsoft.com/office/drawing/2014/main" id="{5DCBC9A5-A108-4F1C-BB4E-FE295E9692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4A5C1393-1DEC-4BE3-89E5-B3A5DFBEB1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EA1CD567-7BE7-44E5-8C53-74A57EF14E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5" name="Text Box 17">
          <a:extLst>
            <a:ext uri="{FF2B5EF4-FFF2-40B4-BE49-F238E27FC236}">
              <a16:creationId xmlns:a16="http://schemas.microsoft.com/office/drawing/2014/main" id="{4662ECD2-F7E7-4D0D-8E43-D87E99C830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6" name="Text Box 18">
          <a:extLst>
            <a:ext uri="{FF2B5EF4-FFF2-40B4-BE49-F238E27FC236}">
              <a16:creationId xmlns:a16="http://schemas.microsoft.com/office/drawing/2014/main" id="{B9D91052-1215-4D2D-A154-28A446A805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7" name="Text Box 19">
          <a:extLst>
            <a:ext uri="{FF2B5EF4-FFF2-40B4-BE49-F238E27FC236}">
              <a16:creationId xmlns:a16="http://schemas.microsoft.com/office/drawing/2014/main" id="{5DEB09B7-365A-41D9-8E50-2C4A9C5643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8" name="Text Box 20">
          <a:extLst>
            <a:ext uri="{FF2B5EF4-FFF2-40B4-BE49-F238E27FC236}">
              <a16:creationId xmlns:a16="http://schemas.microsoft.com/office/drawing/2014/main" id="{5990709B-1CB9-4F79-A4FD-7F43582891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89" name="Text Box 21">
          <a:extLst>
            <a:ext uri="{FF2B5EF4-FFF2-40B4-BE49-F238E27FC236}">
              <a16:creationId xmlns:a16="http://schemas.microsoft.com/office/drawing/2014/main" id="{D23E1C53-8B11-4D0D-9C29-219FB11C0A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0" name="Text Box 22">
          <a:extLst>
            <a:ext uri="{FF2B5EF4-FFF2-40B4-BE49-F238E27FC236}">
              <a16:creationId xmlns:a16="http://schemas.microsoft.com/office/drawing/2014/main" id="{50AFBB68-65DB-4F70-885F-D64C08F14B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1" name="Text Box 23">
          <a:extLst>
            <a:ext uri="{FF2B5EF4-FFF2-40B4-BE49-F238E27FC236}">
              <a16:creationId xmlns:a16="http://schemas.microsoft.com/office/drawing/2014/main" id="{BAF5618D-D2C7-42C5-80C6-CBD63FA255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2" name="Text Box 24">
          <a:extLst>
            <a:ext uri="{FF2B5EF4-FFF2-40B4-BE49-F238E27FC236}">
              <a16:creationId xmlns:a16="http://schemas.microsoft.com/office/drawing/2014/main" id="{8AB1E8EE-708D-41BF-844D-A0AF70D132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3" name="Text Box 25">
          <a:extLst>
            <a:ext uri="{FF2B5EF4-FFF2-40B4-BE49-F238E27FC236}">
              <a16:creationId xmlns:a16="http://schemas.microsoft.com/office/drawing/2014/main" id="{816E739D-20BB-4F6C-98DC-C2333589F5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4" name="Text Box 26">
          <a:extLst>
            <a:ext uri="{FF2B5EF4-FFF2-40B4-BE49-F238E27FC236}">
              <a16:creationId xmlns:a16="http://schemas.microsoft.com/office/drawing/2014/main" id="{F95C1526-1CE9-4B07-9D33-34DACFE388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5" name="Text Box 27">
          <a:extLst>
            <a:ext uri="{FF2B5EF4-FFF2-40B4-BE49-F238E27FC236}">
              <a16:creationId xmlns:a16="http://schemas.microsoft.com/office/drawing/2014/main" id="{1DE71DC8-978D-467B-9251-1086376D25A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6" name="Text Box 28">
          <a:extLst>
            <a:ext uri="{FF2B5EF4-FFF2-40B4-BE49-F238E27FC236}">
              <a16:creationId xmlns:a16="http://schemas.microsoft.com/office/drawing/2014/main" id="{4368FD65-9A52-456D-838A-5FD3F84365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7" name="Text Box 29">
          <a:extLst>
            <a:ext uri="{FF2B5EF4-FFF2-40B4-BE49-F238E27FC236}">
              <a16:creationId xmlns:a16="http://schemas.microsoft.com/office/drawing/2014/main" id="{36D7991D-7CB5-4DAC-8D47-72EBF4DEA0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8" name="Text Box 14">
          <a:extLst>
            <a:ext uri="{FF2B5EF4-FFF2-40B4-BE49-F238E27FC236}">
              <a16:creationId xmlns:a16="http://schemas.microsoft.com/office/drawing/2014/main" id="{204DCBEB-0358-40CB-9351-730EFFBF8D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75AE5D8-80A9-4FAB-AA7F-BBC7EDE6C7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0" name="Text Box 16">
          <a:extLst>
            <a:ext uri="{FF2B5EF4-FFF2-40B4-BE49-F238E27FC236}">
              <a16:creationId xmlns:a16="http://schemas.microsoft.com/office/drawing/2014/main" id="{F3FF0018-F78F-4F6D-A8A6-D46826530E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1" name="Text Box 17">
          <a:extLst>
            <a:ext uri="{FF2B5EF4-FFF2-40B4-BE49-F238E27FC236}">
              <a16:creationId xmlns:a16="http://schemas.microsoft.com/office/drawing/2014/main" id="{B15F94CB-80F0-4C1F-985B-69E5E601DD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2" name="Text Box 18">
          <a:extLst>
            <a:ext uri="{FF2B5EF4-FFF2-40B4-BE49-F238E27FC236}">
              <a16:creationId xmlns:a16="http://schemas.microsoft.com/office/drawing/2014/main" id="{9DE1C9BA-BCC5-4F25-BECA-CA237C00FC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3" name="Text Box 19">
          <a:extLst>
            <a:ext uri="{FF2B5EF4-FFF2-40B4-BE49-F238E27FC236}">
              <a16:creationId xmlns:a16="http://schemas.microsoft.com/office/drawing/2014/main" id="{CC695BE3-CED2-4594-8189-4DB7B5FC88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4" name="Text Box 20">
          <a:extLst>
            <a:ext uri="{FF2B5EF4-FFF2-40B4-BE49-F238E27FC236}">
              <a16:creationId xmlns:a16="http://schemas.microsoft.com/office/drawing/2014/main" id="{F7BBDA8E-CAE6-4317-9987-5DC4B22AD1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5" name="Text Box 21">
          <a:extLst>
            <a:ext uri="{FF2B5EF4-FFF2-40B4-BE49-F238E27FC236}">
              <a16:creationId xmlns:a16="http://schemas.microsoft.com/office/drawing/2014/main" id="{95B70AAD-8907-4190-AA11-86292428D7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6" name="Text Box 14">
          <a:extLst>
            <a:ext uri="{FF2B5EF4-FFF2-40B4-BE49-F238E27FC236}">
              <a16:creationId xmlns:a16="http://schemas.microsoft.com/office/drawing/2014/main" id="{E1992365-F8DA-4AB4-B8C6-96B6EB2279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CB02259F-0BB2-4971-91E7-60440C9BBC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8" name="Text Box 16">
          <a:extLst>
            <a:ext uri="{FF2B5EF4-FFF2-40B4-BE49-F238E27FC236}">
              <a16:creationId xmlns:a16="http://schemas.microsoft.com/office/drawing/2014/main" id="{FA0BB062-268F-413B-B862-218C1D84C1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09" name="Text Box 17">
          <a:extLst>
            <a:ext uri="{FF2B5EF4-FFF2-40B4-BE49-F238E27FC236}">
              <a16:creationId xmlns:a16="http://schemas.microsoft.com/office/drawing/2014/main" id="{3AD3D7B1-EE5E-42C1-BEBA-845C2C6DA8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0" name="Text Box 18">
          <a:extLst>
            <a:ext uri="{FF2B5EF4-FFF2-40B4-BE49-F238E27FC236}">
              <a16:creationId xmlns:a16="http://schemas.microsoft.com/office/drawing/2014/main" id="{DAC1A2DB-79FC-401E-A828-86E961B252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1" name="Text Box 19">
          <a:extLst>
            <a:ext uri="{FF2B5EF4-FFF2-40B4-BE49-F238E27FC236}">
              <a16:creationId xmlns:a16="http://schemas.microsoft.com/office/drawing/2014/main" id="{6C9D5537-DFF9-4DFA-86D3-4C070278A7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2" name="Text Box 20">
          <a:extLst>
            <a:ext uri="{FF2B5EF4-FFF2-40B4-BE49-F238E27FC236}">
              <a16:creationId xmlns:a16="http://schemas.microsoft.com/office/drawing/2014/main" id="{4EFD832C-AF86-4AFE-92B1-886D4483CD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3" name="Text Box 21">
          <a:extLst>
            <a:ext uri="{FF2B5EF4-FFF2-40B4-BE49-F238E27FC236}">
              <a16:creationId xmlns:a16="http://schemas.microsoft.com/office/drawing/2014/main" id="{357162AB-7AC7-42AC-9F60-5DE31AA698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4" name="Text Box 22">
          <a:extLst>
            <a:ext uri="{FF2B5EF4-FFF2-40B4-BE49-F238E27FC236}">
              <a16:creationId xmlns:a16="http://schemas.microsoft.com/office/drawing/2014/main" id="{9FC05866-1791-49A6-80C6-5F53236E73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5" name="Text Box 23">
          <a:extLst>
            <a:ext uri="{FF2B5EF4-FFF2-40B4-BE49-F238E27FC236}">
              <a16:creationId xmlns:a16="http://schemas.microsoft.com/office/drawing/2014/main" id="{755F6F8F-D247-4C31-887F-C8B53D5763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6" name="Text Box 24">
          <a:extLst>
            <a:ext uri="{FF2B5EF4-FFF2-40B4-BE49-F238E27FC236}">
              <a16:creationId xmlns:a16="http://schemas.microsoft.com/office/drawing/2014/main" id="{D19BBD82-210B-4063-AB00-C8DD5AF970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7" name="Text Box 25">
          <a:extLst>
            <a:ext uri="{FF2B5EF4-FFF2-40B4-BE49-F238E27FC236}">
              <a16:creationId xmlns:a16="http://schemas.microsoft.com/office/drawing/2014/main" id="{414F9E34-A324-49D5-8A24-9713C38E77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8" name="Text Box 26">
          <a:extLst>
            <a:ext uri="{FF2B5EF4-FFF2-40B4-BE49-F238E27FC236}">
              <a16:creationId xmlns:a16="http://schemas.microsoft.com/office/drawing/2014/main" id="{422A1344-49F1-4F46-A6C1-B1BC4F3942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19" name="Text Box 27">
          <a:extLst>
            <a:ext uri="{FF2B5EF4-FFF2-40B4-BE49-F238E27FC236}">
              <a16:creationId xmlns:a16="http://schemas.microsoft.com/office/drawing/2014/main" id="{781C0FE0-2DB9-4BAA-AD72-23265EC850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0" name="Text Box 28">
          <a:extLst>
            <a:ext uri="{FF2B5EF4-FFF2-40B4-BE49-F238E27FC236}">
              <a16:creationId xmlns:a16="http://schemas.microsoft.com/office/drawing/2014/main" id="{8B03A7F4-870E-4155-8C0F-AF1A968FA6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1" name="Text Box 29">
          <a:extLst>
            <a:ext uri="{FF2B5EF4-FFF2-40B4-BE49-F238E27FC236}">
              <a16:creationId xmlns:a16="http://schemas.microsoft.com/office/drawing/2014/main" id="{0CE902A0-0189-42FC-B6B0-FD496C2099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FB47D7E3-F503-4AE0-B1B6-B8D1788C88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0F9A1706-F6AC-43A6-A394-D422A97AE8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4" name="Text Box 16">
          <a:extLst>
            <a:ext uri="{FF2B5EF4-FFF2-40B4-BE49-F238E27FC236}">
              <a16:creationId xmlns:a16="http://schemas.microsoft.com/office/drawing/2014/main" id="{B397E9F3-D2D2-4B80-9D46-59511D6758F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5" name="Text Box 17">
          <a:extLst>
            <a:ext uri="{FF2B5EF4-FFF2-40B4-BE49-F238E27FC236}">
              <a16:creationId xmlns:a16="http://schemas.microsoft.com/office/drawing/2014/main" id="{1AE0FA39-5D0D-415E-9969-26646082F6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6" name="Text Box 18">
          <a:extLst>
            <a:ext uri="{FF2B5EF4-FFF2-40B4-BE49-F238E27FC236}">
              <a16:creationId xmlns:a16="http://schemas.microsoft.com/office/drawing/2014/main" id="{2A523BD7-5586-4ADD-8137-CF96E1E801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7" name="Text Box 19">
          <a:extLst>
            <a:ext uri="{FF2B5EF4-FFF2-40B4-BE49-F238E27FC236}">
              <a16:creationId xmlns:a16="http://schemas.microsoft.com/office/drawing/2014/main" id="{F28FB15B-8B86-4595-ABD8-F48F134EB2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8" name="Text Box 20">
          <a:extLst>
            <a:ext uri="{FF2B5EF4-FFF2-40B4-BE49-F238E27FC236}">
              <a16:creationId xmlns:a16="http://schemas.microsoft.com/office/drawing/2014/main" id="{F48729A6-F65A-432F-917E-A72F6DD8AA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29" name="Text Box 21">
          <a:extLst>
            <a:ext uri="{FF2B5EF4-FFF2-40B4-BE49-F238E27FC236}">
              <a16:creationId xmlns:a16="http://schemas.microsoft.com/office/drawing/2014/main" id="{4D6AE9AF-9325-49BF-A730-FD8C84C2C7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0" name="Text Box 14">
          <a:extLst>
            <a:ext uri="{FF2B5EF4-FFF2-40B4-BE49-F238E27FC236}">
              <a16:creationId xmlns:a16="http://schemas.microsoft.com/office/drawing/2014/main" id="{324527ED-0211-4C45-AD29-4E422EB758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E544CDAA-057A-4712-A248-C327EA28BD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2" name="Text Box 16">
          <a:extLst>
            <a:ext uri="{FF2B5EF4-FFF2-40B4-BE49-F238E27FC236}">
              <a16:creationId xmlns:a16="http://schemas.microsoft.com/office/drawing/2014/main" id="{50F1E60C-B0CB-42B2-940F-7953524D23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3" name="Text Box 17">
          <a:extLst>
            <a:ext uri="{FF2B5EF4-FFF2-40B4-BE49-F238E27FC236}">
              <a16:creationId xmlns:a16="http://schemas.microsoft.com/office/drawing/2014/main" id="{386D1B5A-6F12-45AD-ACD2-2647EA3368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4" name="Text Box 18">
          <a:extLst>
            <a:ext uri="{FF2B5EF4-FFF2-40B4-BE49-F238E27FC236}">
              <a16:creationId xmlns:a16="http://schemas.microsoft.com/office/drawing/2014/main" id="{50A5F182-D8FC-40FD-818F-65451B4DCE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5" name="Text Box 19">
          <a:extLst>
            <a:ext uri="{FF2B5EF4-FFF2-40B4-BE49-F238E27FC236}">
              <a16:creationId xmlns:a16="http://schemas.microsoft.com/office/drawing/2014/main" id="{3AA6F90D-6875-44F0-912F-32FA5EC4CB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6" name="Text Box 20">
          <a:extLst>
            <a:ext uri="{FF2B5EF4-FFF2-40B4-BE49-F238E27FC236}">
              <a16:creationId xmlns:a16="http://schemas.microsoft.com/office/drawing/2014/main" id="{E8EA69AE-4E3E-43AE-BF7F-290C2EBA7F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37" name="Text Box 21">
          <a:extLst>
            <a:ext uri="{FF2B5EF4-FFF2-40B4-BE49-F238E27FC236}">
              <a16:creationId xmlns:a16="http://schemas.microsoft.com/office/drawing/2014/main" id="{251BAA5A-6803-4DA0-8BC5-C3C5239457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638" name="TextBox 3">
          <a:extLst>
            <a:ext uri="{FF2B5EF4-FFF2-40B4-BE49-F238E27FC236}">
              <a16:creationId xmlns:a16="http://schemas.microsoft.com/office/drawing/2014/main" id="{BB65D4C4-A436-4774-A4FE-BC0498A484A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639" name="TextBox 3">
          <a:extLst>
            <a:ext uri="{FF2B5EF4-FFF2-40B4-BE49-F238E27FC236}">
              <a16:creationId xmlns:a16="http://schemas.microsoft.com/office/drawing/2014/main" id="{552FC9FC-235E-4D45-81F9-48E6716504A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0" name="Text Box 22">
          <a:extLst>
            <a:ext uri="{FF2B5EF4-FFF2-40B4-BE49-F238E27FC236}">
              <a16:creationId xmlns:a16="http://schemas.microsoft.com/office/drawing/2014/main" id="{9869A643-FF27-4D55-88C7-FBACC3D963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1" name="Text Box 23">
          <a:extLst>
            <a:ext uri="{FF2B5EF4-FFF2-40B4-BE49-F238E27FC236}">
              <a16:creationId xmlns:a16="http://schemas.microsoft.com/office/drawing/2014/main" id="{3E5F6232-0DF8-4D2A-B79D-B808D6BE27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2" name="Text Box 24">
          <a:extLst>
            <a:ext uri="{FF2B5EF4-FFF2-40B4-BE49-F238E27FC236}">
              <a16:creationId xmlns:a16="http://schemas.microsoft.com/office/drawing/2014/main" id="{91295FD6-AD72-4C34-A68E-3D53D4C8C8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3" name="Text Box 25">
          <a:extLst>
            <a:ext uri="{FF2B5EF4-FFF2-40B4-BE49-F238E27FC236}">
              <a16:creationId xmlns:a16="http://schemas.microsoft.com/office/drawing/2014/main" id="{F114D176-5D8C-42FE-8CC2-18D96F56FB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4" name="Text Box 26">
          <a:extLst>
            <a:ext uri="{FF2B5EF4-FFF2-40B4-BE49-F238E27FC236}">
              <a16:creationId xmlns:a16="http://schemas.microsoft.com/office/drawing/2014/main" id="{BBB9845E-C11A-4506-8181-27435EAAB6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5" name="Text Box 27">
          <a:extLst>
            <a:ext uri="{FF2B5EF4-FFF2-40B4-BE49-F238E27FC236}">
              <a16:creationId xmlns:a16="http://schemas.microsoft.com/office/drawing/2014/main" id="{A1516A74-4791-4FF9-881D-97266D6188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6" name="Text Box 28">
          <a:extLst>
            <a:ext uri="{FF2B5EF4-FFF2-40B4-BE49-F238E27FC236}">
              <a16:creationId xmlns:a16="http://schemas.microsoft.com/office/drawing/2014/main" id="{9D0E0B5C-BCD4-4B4F-BD20-053241D939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7" name="Text Box 29">
          <a:extLst>
            <a:ext uri="{FF2B5EF4-FFF2-40B4-BE49-F238E27FC236}">
              <a16:creationId xmlns:a16="http://schemas.microsoft.com/office/drawing/2014/main" id="{A9E2634A-25E2-49A6-9B99-B8D6A22705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8" name="Text Box 14">
          <a:extLst>
            <a:ext uri="{FF2B5EF4-FFF2-40B4-BE49-F238E27FC236}">
              <a16:creationId xmlns:a16="http://schemas.microsoft.com/office/drawing/2014/main" id="{304042BC-DC3E-4475-A2FB-0D8CC72F2E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E51E42EF-F79A-4C94-9490-96C9A3B4F2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8169E5A1-A5CB-4A7D-98C0-7B63446216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1" name="Text Box 17">
          <a:extLst>
            <a:ext uri="{FF2B5EF4-FFF2-40B4-BE49-F238E27FC236}">
              <a16:creationId xmlns:a16="http://schemas.microsoft.com/office/drawing/2014/main" id="{6788233B-EAD3-4BCC-B391-5B5DF883E0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2" name="Text Box 18">
          <a:extLst>
            <a:ext uri="{FF2B5EF4-FFF2-40B4-BE49-F238E27FC236}">
              <a16:creationId xmlns:a16="http://schemas.microsoft.com/office/drawing/2014/main" id="{6D2AE1C4-E8B3-451C-86C7-CF3FE5E659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3" name="Text Box 19">
          <a:extLst>
            <a:ext uri="{FF2B5EF4-FFF2-40B4-BE49-F238E27FC236}">
              <a16:creationId xmlns:a16="http://schemas.microsoft.com/office/drawing/2014/main" id="{C0A4795B-FE12-4D82-A7B8-76458DA13F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4" name="Text Box 20">
          <a:extLst>
            <a:ext uri="{FF2B5EF4-FFF2-40B4-BE49-F238E27FC236}">
              <a16:creationId xmlns:a16="http://schemas.microsoft.com/office/drawing/2014/main" id="{5064C588-2052-48A5-AFFA-01CE27CEC2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5" name="Text Box 21">
          <a:extLst>
            <a:ext uri="{FF2B5EF4-FFF2-40B4-BE49-F238E27FC236}">
              <a16:creationId xmlns:a16="http://schemas.microsoft.com/office/drawing/2014/main" id="{F3112B15-0DBF-4950-AB16-5BA1EE3B4F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6" name="Text Box 14">
          <a:extLst>
            <a:ext uri="{FF2B5EF4-FFF2-40B4-BE49-F238E27FC236}">
              <a16:creationId xmlns:a16="http://schemas.microsoft.com/office/drawing/2014/main" id="{F81EC87B-717B-4F1D-AB57-903A83A918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DFC33C90-F2A4-4766-B2A1-377E7AE81F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8" name="Text Box 16">
          <a:extLst>
            <a:ext uri="{FF2B5EF4-FFF2-40B4-BE49-F238E27FC236}">
              <a16:creationId xmlns:a16="http://schemas.microsoft.com/office/drawing/2014/main" id="{46D231A2-8FE1-48B8-9E6B-728539F2AD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59" name="Text Box 17">
          <a:extLst>
            <a:ext uri="{FF2B5EF4-FFF2-40B4-BE49-F238E27FC236}">
              <a16:creationId xmlns:a16="http://schemas.microsoft.com/office/drawing/2014/main" id="{72DA6479-3DB7-4507-8C8F-EF95F2B407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0" name="Text Box 18">
          <a:extLst>
            <a:ext uri="{FF2B5EF4-FFF2-40B4-BE49-F238E27FC236}">
              <a16:creationId xmlns:a16="http://schemas.microsoft.com/office/drawing/2014/main" id="{3A5931CE-EC97-41B8-AC6A-E7D5DCA1D1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1" name="Text Box 19">
          <a:extLst>
            <a:ext uri="{FF2B5EF4-FFF2-40B4-BE49-F238E27FC236}">
              <a16:creationId xmlns:a16="http://schemas.microsoft.com/office/drawing/2014/main" id="{B4B0ACB9-D77C-4C48-8956-4FA0F5E4DA9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2" name="Text Box 20">
          <a:extLst>
            <a:ext uri="{FF2B5EF4-FFF2-40B4-BE49-F238E27FC236}">
              <a16:creationId xmlns:a16="http://schemas.microsoft.com/office/drawing/2014/main" id="{1951D59B-CE20-41E0-BA14-7191E37A2D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3" name="Text Box 21">
          <a:extLst>
            <a:ext uri="{FF2B5EF4-FFF2-40B4-BE49-F238E27FC236}">
              <a16:creationId xmlns:a16="http://schemas.microsoft.com/office/drawing/2014/main" id="{6447DF16-7156-488D-B408-7A627D8D482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4" name="Text Box 22">
          <a:extLst>
            <a:ext uri="{FF2B5EF4-FFF2-40B4-BE49-F238E27FC236}">
              <a16:creationId xmlns:a16="http://schemas.microsoft.com/office/drawing/2014/main" id="{BB6AE6B6-2795-4DEE-8321-806B7708CB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5" name="Text Box 23">
          <a:extLst>
            <a:ext uri="{FF2B5EF4-FFF2-40B4-BE49-F238E27FC236}">
              <a16:creationId xmlns:a16="http://schemas.microsoft.com/office/drawing/2014/main" id="{406C258B-C58A-4840-8A5A-E401D9F619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6" name="Text Box 24">
          <a:extLst>
            <a:ext uri="{FF2B5EF4-FFF2-40B4-BE49-F238E27FC236}">
              <a16:creationId xmlns:a16="http://schemas.microsoft.com/office/drawing/2014/main" id="{50D3C504-0DA5-4E21-B7E4-2733A61518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7" name="Text Box 25">
          <a:extLst>
            <a:ext uri="{FF2B5EF4-FFF2-40B4-BE49-F238E27FC236}">
              <a16:creationId xmlns:a16="http://schemas.microsoft.com/office/drawing/2014/main" id="{70130FE0-414D-4727-BB9B-CE59367DA3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8" name="Text Box 26">
          <a:extLst>
            <a:ext uri="{FF2B5EF4-FFF2-40B4-BE49-F238E27FC236}">
              <a16:creationId xmlns:a16="http://schemas.microsoft.com/office/drawing/2014/main" id="{5505C3A8-3D19-4D64-96E2-E4603D1B99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69" name="Text Box 27">
          <a:extLst>
            <a:ext uri="{FF2B5EF4-FFF2-40B4-BE49-F238E27FC236}">
              <a16:creationId xmlns:a16="http://schemas.microsoft.com/office/drawing/2014/main" id="{A69AFD01-0A37-42E4-A1B2-0B412A6A62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0" name="Text Box 28">
          <a:extLst>
            <a:ext uri="{FF2B5EF4-FFF2-40B4-BE49-F238E27FC236}">
              <a16:creationId xmlns:a16="http://schemas.microsoft.com/office/drawing/2014/main" id="{F8050BDA-FDCF-4C40-B4CB-7AAA79452E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1" name="Text Box 29">
          <a:extLst>
            <a:ext uri="{FF2B5EF4-FFF2-40B4-BE49-F238E27FC236}">
              <a16:creationId xmlns:a16="http://schemas.microsoft.com/office/drawing/2014/main" id="{A5E2D51D-AD72-45A7-8DE2-3D28385DBA2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2" name="Text Box 14">
          <a:extLst>
            <a:ext uri="{FF2B5EF4-FFF2-40B4-BE49-F238E27FC236}">
              <a16:creationId xmlns:a16="http://schemas.microsoft.com/office/drawing/2014/main" id="{F77292B0-BD27-44D3-882D-4EAD2B442D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7450C0E2-28F0-4404-A638-09B6810284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C84AC0A3-1FED-4126-9AC9-6C2897BF8F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5" name="Text Box 17">
          <a:extLst>
            <a:ext uri="{FF2B5EF4-FFF2-40B4-BE49-F238E27FC236}">
              <a16:creationId xmlns:a16="http://schemas.microsoft.com/office/drawing/2014/main" id="{E11B2369-B565-4862-824C-3F14EADFAB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6" name="Text Box 18">
          <a:extLst>
            <a:ext uri="{FF2B5EF4-FFF2-40B4-BE49-F238E27FC236}">
              <a16:creationId xmlns:a16="http://schemas.microsoft.com/office/drawing/2014/main" id="{2F196EC0-ECC2-4202-AC48-4AECC6EF98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7" name="Text Box 19">
          <a:extLst>
            <a:ext uri="{FF2B5EF4-FFF2-40B4-BE49-F238E27FC236}">
              <a16:creationId xmlns:a16="http://schemas.microsoft.com/office/drawing/2014/main" id="{1B6AD7F7-1816-407D-B1C3-4663BA4266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8" name="Text Box 20">
          <a:extLst>
            <a:ext uri="{FF2B5EF4-FFF2-40B4-BE49-F238E27FC236}">
              <a16:creationId xmlns:a16="http://schemas.microsoft.com/office/drawing/2014/main" id="{C5DD772D-BECA-4221-B692-7E41F460DD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79" name="Text Box 21">
          <a:extLst>
            <a:ext uri="{FF2B5EF4-FFF2-40B4-BE49-F238E27FC236}">
              <a16:creationId xmlns:a16="http://schemas.microsoft.com/office/drawing/2014/main" id="{23908241-A105-4CD3-8F54-9198966FDE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0" name="Text Box 14">
          <a:extLst>
            <a:ext uri="{FF2B5EF4-FFF2-40B4-BE49-F238E27FC236}">
              <a16:creationId xmlns:a16="http://schemas.microsoft.com/office/drawing/2014/main" id="{FC6DE229-2242-4F08-84CD-3031A1C14B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E4913016-26F7-4F9C-97E7-1B881A88D2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2" name="Text Box 16">
          <a:extLst>
            <a:ext uri="{FF2B5EF4-FFF2-40B4-BE49-F238E27FC236}">
              <a16:creationId xmlns:a16="http://schemas.microsoft.com/office/drawing/2014/main" id="{12B68380-A95E-4C47-A7F6-3E5B3ACA96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3" name="Text Box 17">
          <a:extLst>
            <a:ext uri="{FF2B5EF4-FFF2-40B4-BE49-F238E27FC236}">
              <a16:creationId xmlns:a16="http://schemas.microsoft.com/office/drawing/2014/main" id="{20AF62CE-6306-4063-ACC7-F77584FBBD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4" name="Text Box 18">
          <a:extLst>
            <a:ext uri="{FF2B5EF4-FFF2-40B4-BE49-F238E27FC236}">
              <a16:creationId xmlns:a16="http://schemas.microsoft.com/office/drawing/2014/main" id="{37F2D96F-6070-40AF-8787-23DE1F3D6A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5" name="Text Box 19">
          <a:extLst>
            <a:ext uri="{FF2B5EF4-FFF2-40B4-BE49-F238E27FC236}">
              <a16:creationId xmlns:a16="http://schemas.microsoft.com/office/drawing/2014/main" id="{966E1365-53FA-4626-8F11-F50C4FAA22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6" name="Text Box 20">
          <a:extLst>
            <a:ext uri="{FF2B5EF4-FFF2-40B4-BE49-F238E27FC236}">
              <a16:creationId xmlns:a16="http://schemas.microsoft.com/office/drawing/2014/main" id="{E727ED94-9264-48F9-B7E5-C93F9CFA55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7" name="Text Box 21">
          <a:extLst>
            <a:ext uri="{FF2B5EF4-FFF2-40B4-BE49-F238E27FC236}">
              <a16:creationId xmlns:a16="http://schemas.microsoft.com/office/drawing/2014/main" id="{F5DC375E-FAFD-43FB-8A8E-52AC992805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8" name="Text Box 22">
          <a:extLst>
            <a:ext uri="{FF2B5EF4-FFF2-40B4-BE49-F238E27FC236}">
              <a16:creationId xmlns:a16="http://schemas.microsoft.com/office/drawing/2014/main" id="{B40AB21C-A299-4850-98A9-08D26A9436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89" name="Text Box 23">
          <a:extLst>
            <a:ext uri="{FF2B5EF4-FFF2-40B4-BE49-F238E27FC236}">
              <a16:creationId xmlns:a16="http://schemas.microsoft.com/office/drawing/2014/main" id="{868FD21C-DC6D-443F-8F1C-CC20BACD89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0" name="Text Box 24">
          <a:extLst>
            <a:ext uri="{FF2B5EF4-FFF2-40B4-BE49-F238E27FC236}">
              <a16:creationId xmlns:a16="http://schemas.microsoft.com/office/drawing/2014/main" id="{6C51B153-259B-44C6-9248-8D09341131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1" name="Text Box 25">
          <a:extLst>
            <a:ext uri="{FF2B5EF4-FFF2-40B4-BE49-F238E27FC236}">
              <a16:creationId xmlns:a16="http://schemas.microsoft.com/office/drawing/2014/main" id="{A3ABF1A9-9D0D-4C3A-B9BA-C792CFF945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2" name="Text Box 26">
          <a:extLst>
            <a:ext uri="{FF2B5EF4-FFF2-40B4-BE49-F238E27FC236}">
              <a16:creationId xmlns:a16="http://schemas.microsoft.com/office/drawing/2014/main" id="{C88DF042-D1AF-4F9D-9948-6AC8F911CA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3" name="Text Box 27">
          <a:extLst>
            <a:ext uri="{FF2B5EF4-FFF2-40B4-BE49-F238E27FC236}">
              <a16:creationId xmlns:a16="http://schemas.microsoft.com/office/drawing/2014/main" id="{8A785EF3-C93F-4574-B149-3121D49780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4" name="Text Box 28">
          <a:extLst>
            <a:ext uri="{FF2B5EF4-FFF2-40B4-BE49-F238E27FC236}">
              <a16:creationId xmlns:a16="http://schemas.microsoft.com/office/drawing/2014/main" id="{A9C0F80B-F2A8-4334-8FB2-5D55145076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5" name="Text Box 29">
          <a:extLst>
            <a:ext uri="{FF2B5EF4-FFF2-40B4-BE49-F238E27FC236}">
              <a16:creationId xmlns:a16="http://schemas.microsoft.com/office/drawing/2014/main" id="{18B34183-1CB7-4E7E-9C83-D115C41B48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6" name="Text Box 14">
          <a:extLst>
            <a:ext uri="{FF2B5EF4-FFF2-40B4-BE49-F238E27FC236}">
              <a16:creationId xmlns:a16="http://schemas.microsoft.com/office/drawing/2014/main" id="{9D5D53C0-E394-4E1D-948F-58B1725DD9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BF1B7EDA-394A-469D-BB41-F8DF82C732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8" name="Text Box 16">
          <a:extLst>
            <a:ext uri="{FF2B5EF4-FFF2-40B4-BE49-F238E27FC236}">
              <a16:creationId xmlns:a16="http://schemas.microsoft.com/office/drawing/2014/main" id="{7AB869F3-8A62-4F1F-97C0-07274E45F6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699" name="Text Box 17">
          <a:extLst>
            <a:ext uri="{FF2B5EF4-FFF2-40B4-BE49-F238E27FC236}">
              <a16:creationId xmlns:a16="http://schemas.microsoft.com/office/drawing/2014/main" id="{A611BDEB-D3C2-4AB2-A0D6-8CEDE8EE53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0" name="Text Box 18">
          <a:extLst>
            <a:ext uri="{FF2B5EF4-FFF2-40B4-BE49-F238E27FC236}">
              <a16:creationId xmlns:a16="http://schemas.microsoft.com/office/drawing/2014/main" id="{CC3FD0C4-F5F8-4BE0-88E0-EC500F85BC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1" name="Text Box 19">
          <a:extLst>
            <a:ext uri="{FF2B5EF4-FFF2-40B4-BE49-F238E27FC236}">
              <a16:creationId xmlns:a16="http://schemas.microsoft.com/office/drawing/2014/main" id="{B4247CA0-6DBB-4953-8FC4-4C1E362D02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2" name="Text Box 20">
          <a:extLst>
            <a:ext uri="{FF2B5EF4-FFF2-40B4-BE49-F238E27FC236}">
              <a16:creationId xmlns:a16="http://schemas.microsoft.com/office/drawing/2014/main" id="{24F4E10E-46EF-4D35-BFEC-16CAF0D5D2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3" name="Text Box 21">
          <a:extLst>
            <a:ext uri="{FF2B5EF4-FFF2-40B4-BE49-F238E27FC236}">
              <a16:creationId xmlns:a16="http://schemas.microsoft.com/office/drawing/2014/main" id="{58BBCD2F-C54D-4B51-87BC-31E94480B32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4" name="Text Box 14">
          <a:extLst>
            <a:ext uri="{FF2B5EF4-FFF2-40B4-BE49-F238E27FC236}">
              <a16:creationId xmlns:a16="http://schemas.microsoft.com/office/drawing/2014/main" id="{95E153D0-C6DF-44CE-B2A4-4DD1EA0428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BE9EA997-AD68-4587-B2C3-D0FFBE30AA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3A2E1D91-ABE9-4BCF-99BD-1700551763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7" name="Text Box 17">
          <a:extLst>
            <a:ext uri="{FF2B5EF4-FFF2-40B4-BE49-F238E27FC236}">
              <a16:creationId xmlns:a16="http://schemas.microsoft.com/office/drawing/2014/main" id="{FDCB54E0-6845-432E-BB37-DD3CAB5CC9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8" name="Text Box 18">
          <a:extLst>
            <a:ext uri="{FF2B5EF4-FFF2-40B4-BE49-F238E27FC236}">
              <a16:creationId xmlns:a16="http://schemas.microsoft.com/office/drawing/2014/main" id="{82CFE0C0-DE32-40B2-942C-1D2D97E9A7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09" name="Text Box 19">
          <a:extLst>
            <a:ext uri="{FF2B5EF4-FFF2-40B4-BE49-F238E27FC236}">
              <a16:creationId xmlns:a16="http://schemas.microsoft.com/office/drawing/2014/main" id="{10974DF8-84E1-46E3-8C56-EDE09A8CC5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10" name="Text Box 20">
          <a:extLst>
            <a:ext uri="{FF2B5EF4-FFF2-40B4-BE49-F238E27FC236}">
              <a16:creationId xmlns:a16="http://schemas.microsoft.com/office/drawing/2014/main" id="{E05AFBBE-F127-4EA4-91D8-826613DC5B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11" name="Text Box 21">
          <a:extLst>
            <a:ext uri="{FF2B5EF4-FFF2-40B4-BE49-F238E27FC236}">
              <a16:creationId xmlns:a16="http://schemas.microsoft.com/office/drawing/2014/main" id="{F7D6110C-58DD-41BA-A381-3F1B4DC9D0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712" name="TextBox 3">
          <a:extLst>
            <a:ext uri="{FF2B5EF4-FFF2-40B4-BE49-F238E27FC236}">
              <a16:creationId xmlns:a16="http://schemas.microsoft.com/office/drawing/2014/main" id="{2F485BD0-B0EB-4B1D-BEB9-52515349340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13" name="TextBox 3">
          <a:extLst>
            <a:ext uri="{FF2B5EF4-FFF2-40B4-BE49-F238E27FC236}">
              <a16:creationId xmlns:a16="http://schemas.microsoft.com/office/drawing/2014/main" id="{F4B171FF-D9A5-41D3-9ACC-C45C79BA9D0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714" name="TextBox 3">
          <a:extLst>
            <a:ext uri="{FF2B5EF4-FFF2-40B4-BE49-F238E27FC236}">
              <a16:creationId xmlns:a16="http://schemas.microsoft.com/office/drawing/2014/main" id="{C8B06861-B694-4B24-8B8B-8907E046D34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15" name="TextBox 3">
          <a:extLst>
            <a:ext uri="{FF2B5EF4-FFF2-40B4-BE49-F238E27FC236}">
              <a16:creationId xmlns:a16="http://schemas.microsoft.com/office/drawing/2014/main" id="{49AAA7BE-FD75-49EB-B373-1C1AFB17A4F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716" name="TextBox 3">
          <a:extLst>
            <a:ext uri="{FF2B5EF4-FFF2-40B4-BE49-F238E27FC236}">
              <a16:creationId xmlns:a16="http://schemas.microsoft.com/office/drawing/2014/main" id="{0A5EA262-AF5A-4D06-AA50-2728FC6AA08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17" name="TextBox 3">
          <a:extLst>
            <a:ext uri="{FF2B5EF4-FFF2-40B4-BE49-F238E27FC236}">
              <a16:creationId xmlns:a16="http://schemas.microsoft.com/office/drawing/2014/main" id="{1F3A0AB4-80CF-4E18-B6F2-686159EC8B8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18" name="TextBox 3">
          <a:extLst>
            <a:ext uri="{FF2B5EF4-FFF2-40B4-BE49-F238E27FC236}">
              <a16:creationId xmlns:a16="http://schemas.microsoft.com/office/drawing/2014/main" id="{401E5CFE-E725-4302-8089-C9C1D81090C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719" name="TextBox 3">
          <a:extLst>
            <a:ext uri="{FF2B5EF4-FFF2-40B4-BE49-F238E27FC236}">
              <a16:creationId xmlns:a16="http://schemas.microsoft.com/office/drawing/2014/main" id="{C6583B65-29C6-4CDF-A9C2-B1DDF06C70E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720" name="TextBox 3">
          <a:extLst>
            <a:ext uri="{FF2B5EF4-FFF2-40B4-BE49-F238E27FC236}">
              <a16:creationId xmlns:a16="http://schemas.microsoft.com/office/drawing/2014/main" id="{5DF721B2-A47B-40AD-B471-8360A7E91A0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721" name="TextBox 3">
          <a:extLst>
            <a:ext uri="{FF2B5EF4-FFF2-40B4-BE49-F238E27FC236}">
              <a16:creationId xmlns:a16="http://schemas.microsoft.com/office/drawing/2014/main" id="{679CE108-EE4A-4511-A476-489CB41610A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722" name="TextBox 3">
          <a:extLst>
            <a:ext uri="{FF2B5EF4-FFF2-40B4-BE49-F238E27FC236}">
              <a16:creationId xmlns:a16="http://schemas.microsoft.com/office/drawing/2014/main" id="{21E0513C-EB42-4A57-8F7E-6BE47E6EA38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723" name="TextBox 3">
          <a:extLst>
            <a:ext uri="{FF2B5EF4-FFF2-40B4-BE49-F238E27FC236}">
              <a16:creationId xmlns:a16="http://schemas.microsoft.com/office/drawing/2014/main" id="{57859637-15E1-48E4-BC48-EF34B13191E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724" name="TextBox 3">
          <a:extLst>
            <a:ext uri="{FF2B5EF4-FFF2-40B4-BE49-F238E27FC236}">
              <a16:creationId xmlns:a16="http://schemas.microsoft.com/office/drawing/2014/main" id="{F9A9BF3A-44E3-467A-8E96-87A4125D39A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25" name="TextBox 3">
          <a:extLst>
            <a:ext uri="{FF2B5EF4-FFF2-40B4-BE49-F238E27FC236}">
              <a16:creationId xmlns:a16="http://schemas.microsoft.com/office/drawing/2014/main" id="{9C68562A-C52D-4C8A-A4ED-EC381A1320B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726" name="TextBox 3">
          <a:extLst>
            <a:ext uri="{FF2B5EF4-FFF2-40B4-BE49-F238E27FC236}">
              <a16:creationId xmlns:a16="http://schemas.microsoft.com/office/drawing/2014/main" id="{FEE58FE7-B000-4CAA-8FDC-C12193E2143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27" name="TextBox 3">
          <a:extLst>
            <a:ext uri="{FF2B5EF4-FFF2-40B4-BE49-F238E27FC236}">
              <a16:creationId xmlns:a16="http://schemas.microsoft.com/office/drawing/2014/main" id="{AD6B2A89-EE47-4A69-A8E7-1CEC34F9FED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728" name="TextBox 3">
          <a:extLst>
            <a:ext uri="{FF2B5EF4-FFF2-40B4-BE49-F238E27FC236}">
              <a16:creationId xmlns:a16="http://schemas.microsoft.com/office/drawing/2014/main" id="{5F7F3C79-8047-48B9-ADEE-F590EA4B937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729" name="TextBox 3">
          <a:extLst>
            <a:ext uri="{FF2B5EF4-FFF2-40B4-BE49-F238E27FC236}">
              <a16:creationId xmlns:a16="http://schemas.microsoft.com/office/drawing/2014/main" id="{6C09042A-FF1D-4756-8322-7F7A694DDA4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30" name="TextBox 3">
          <a:extLst>
            <a:ext uri="{FF2B5EF4-FFF2-40B4-BE49-F238E27FC236}">
              <a16:creationId xmlns:a16="http://schemas.microsoft.com/office/drawing/2014/main" id="{DB1B12EF-338C-458A-AFC8-29096A87FFB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731" name="TextBox 3">
          <a:extLst>
            <a:ext uri="{FF2B5EF4-FFF2-40B4-BE49-F238E27FC236}">
              <a16:creationId xmlns:a16="http://schemas.microsoft.com/office/drawing/2014/main" id="{1038EA74-4B0B-4C34-AE55-B803548D0F9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732" name="TextBox 3">
          <a:extLst>
            <a:ext uri="{FF2B5EF4-FFF2-40B4-BE49-F238E27FC236}">
              <a16:creationId xmlns:a16="http://schemas.microsoft.com/office/drawing/2014/main" id="{AAAC1210-3108-484B-8CB3-80BAB9AF94E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733" name="TextBox 3">
          <a:extLst>
            <a:ext uri="{FF2B5EF4-FFF2-40B4-BE49-F238E27FC236}">
              <a16:creationId xmlns:a16="http://schemas.microsoft.com/office/drawing/2014/main" id="{F3C1FC8B-3CE4-4B39-859B-86DA0936058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734" name="TextBox 3">
          <a:extLst>
            <a:ext uri="{FF2B5EF4-FFF2-40B4-BE49-F238E27FC236}">
              <a16:creationId xmlns:a16="http://schemas.microsoft.com/office/drawing/2014/main" id="{A99532B2-D1B3-4AD3-AB92-86159D209EA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735" name="TextBox 3">
          <a:extLst>
            <a:ext uri="{FF2B5EF4-FFF2-40B4-BE49-F238E27FC236}">
              <a16:creationId xmlns:a16="http://schemas.microsoft.com/office/drawing/2014/main" id="{79EC9919-6477-4917-A628-E9A9456AE32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736" name="TextBox 3">
          <a:extLst>
            <a:ext uri="{FF2B5EF4-FFF2-40B4-BE49-F238E27FC236}">
              <a16:creationId xmlns:a16="http://schemas.microsoft.com/office/drawing/2014/main" id="{DABD14F1-3C09-4423-9952-756990F4516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37" name="Text Box 22">
          <a:extLst>
            <a:ext uri="{FF2B5EF4-FFF2-40B4-BE49-F238E27FC236}">
              <a16:creationId xmlns:a16="http://schemas.microsoft.com/office/drawing/2014/main" id="{7F4BFDF3-13DB-43C4-8F56-36A8D9A7D0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38" name="Text Box 23">
          <a:extLst>
            <a:ext uri="{FF2B5EF4-FFF2-40B4-BE49-F238E27FC236}">
              <a16:creationId xmlns:a16="http://schemas.microsoft.com/office/drawing/2014/main" id="{47A93CF2-B141-4507-A912-2471616E1E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39" name="Text Box 24">
          <a:extLst>
            <a:ext uri="{FF2B5EF4-FFF2-40B4-BE49-F238E27FC236}">
              <a16:creationId xmlns:a16="http://schemas.microsoft.com/office/drawing/2014/main" id="{1292D09E-42C4-4865-9F73-DF743CCFAA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0" name="Text Box 25">
          <a:extLst>
            <a:ext uri="{FF2B5EF4-FFF2-40B4-BE49-F238E27FC236}">
              <a16:creationId xmlns:a16="http://schemas.microsoft.com/office/drawing/2014/main" id="{7A5E9E48-085F-48E1-B8D5-8055AB8149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1" name="Text Box 26">
          <a:extLst>
            <a:ext uri="{FF2B5EF4-FFF2-40B4-BE49-F238E27FC236}">
              <a16:creationId xmlns:a16="http://schemas.microsoft.com/office/drawing/2014/main" id="{27069B7F-7639-4D66-A54F-304B90EEB7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2" name="Text Box 27">
          <a:extLst>
            <a:ext uri="{FF2B5EF4-FFF2-40B4-BE49-F238E27FC236}">
              <a16:creationId xmlns:a16="http://schemas.microsoft.com/office/drawing/2014/main" id="{2EA833D0-ACDF-476F-83ED-F854CF5755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3" name="Text Box 28">
          <a:extLst>
            <a:ext uri="{FF2B5EF4-FFF2-40B4-BE49-F238E27FC236}">
              <a16:creationId xmlns:a16="http://schemas.microsoft.com/office/drawing/2014/main" id="{F6F2D547-EB66-4603-8781-EE69E642DA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4" name="Text Box 29">
          <a:extLst>
            <a:ext uri="{FF2B5EF4-FFF2-40B4-BE49-F238E27FC236}">
              <a16:creationId xmlns:a16="http://schemas.microsoft.com/office/drawing/2014/main" id="{85670AB5-4124-4FEA-AEFF-EBA60E62DB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0DAB5531-50C7-4544-A87B-B4D0E9F979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E7A1F056-78C6-4E00-8B20-C86ADD4127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7" name="Text Box 16">
          <a:extLst>
            <a:ext uri="{FF2B5EF4-FFF2-40B4-BE49-F238E27FC236}">
              <a16:creationId xmlns:a16="http://schemas.microsoft.com/office/drawing/2014/main" id="{DD4644AB-FF85-454B-A975-3A7FC9EC3B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8" name="Text Box 17">
          <a:extLst>
            <a:ext uri="{FF2B5EF4-FFF2-40B4-BE49-F238E27FC236}">
              <a16:creationId xmlns:a16="http://schemas.microsoft.com/office/drawing/2014/main" id="{2DBC3DE0-93DE-46F4-9919-7D7570B09E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49" name="Text Box 18">
          <a:extLst>
            <a:ext uri="{FF2B5EF4-FFF2-40B4-BE49-F238E27FC236}">
              <a16:creationId xmlns:a16="http://schemas.microsoft.com/office/drawing/2014/main" id="{2154A6FE-BFB8-4898-9B41-B3BE0FF713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0" name="Text Box 19">
          <a:extLst>
            <a:ext uri="{FF2B5EF4-FFF2-40B4-BE49-F238E27FC236}">
              <a16:creationId xmlns:a16="http://schemas.microsoft.com/office/drawing/2014/main" id="{8AC9F66E-D29D-4172-8BF7-2C9E4EBB4E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723D8E10-F54A-4903-9C70-0BBEB42AF29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2" name="Text Box 21">
          <a:extLst>
            <a:ext uri="{FF2B5EF4-FFF2-40B4-BE49-F238E27FC236}">
              <a16:creationId xmlns:a16="http://schemas.microsoft.com/office/drawing/2014/main" id="{F0B88E71-9AA0-4026-B96C-B53FD1B17E6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3" name="Text Box 14">
          <a:extLst>
            <a:ext uri="{FF2B5EF4-FFF2-40B4-BE49-F238E27FC236}">
              <a16:creationId xmlns:a16="http://schemas.microsoft.com/office/drawing/2014/main" id="{3EDDFEEE-DA4E-440B-93D5-E446E37997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B53F8541-D9E6-4971-81B5-699622A047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5" name="Text Box 16">
          <a:extLst>
            <a:ext uri="{FF2B5EF4-FFF2-40B4-BE49-F238E27FC236}">
              <a16:creationId xmlns:a16="http://schemas.microsoft.com/office/drawing/2014/main" id="{3B9ECE66-05A8-4765-BB1B-60E82BD780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6" name="Text Box 17">
          <a:extLst>
            <a:ext uri="{FF2B5EF4-FFF2-40B4-BE49-F238E27FC236}">
              <a16:creationId xmlns:a16="http://schemas.microsoft.com/office/drawing/2014/main" id="{7E5AA8C6-E3DA-4601-94E8-DE5C49EEF3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7" name="Text Box 18">
          <a:extLst>
            <a:ext uri="{FF2B5EF4-FFF2-40B4-BE49-F238E27FC236}">
              <a16:creationId xmlns:a16="http://schemas.microsoft.com/office/drawing/2014/main" id="{2E5EE474-03FD-4662-BBE8-2CCFBDF070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8" name="Text Box 19">
          <a:extLst>
            <a:ext uri="{FF2B5EF4-FFF2-40B4-BE49-F238E27FC236}">
              <a16:creationId xmlns:a16="http://schemas.microsoft.com/office/drawing/2014/main" id="{151E8546-503C-460C-9B20-56EDCC7519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59" name="Text Box 20">
          <a:extLst>
            <a:ext uri="{FF2B5EF4-FFF2-40B4-BE49-F238E27FC236}">
              <a16:creationId xmlns:a16="http://schemas.microsoft.com/office/drawing/2014/main" id="{E229CA64-55F9-4FB1-B3A7-95A5698826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0" name="Text Box 21">
          <a:extLst>
            <a:ext uri="{FF2B5EF4-FFF2-40B4-BE49-F238E27FC236}">
              <a16:creationId xmlns:a16="http://schemas.microsoft.com/office/drawing/2014/main" id="{F5872BF9-1ABF-44BC-A66D-92F12D3F5C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1" name="Text Box 22">
          <a:extLst>
            <a:ext uri="{FF2B5EF4-FFF2-40B4-BE49-F238E27FC236}">
              <a16:creationId xmlns:a16="http://schemas.microsoft.com/office/drawing/2014/main" id="{D14A1748-CA1B-4961-9F39-92012E4B5D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2" name="Text Box 23">
          <a:extLst>
            <a:ext uri="{FF2B5EF4-FFF2-40B4-BE49-F238E27FC236}">
              <a16:creationId xmlns:a16="http://schemas.microsoft.com/office/drawing/2014/main" id="{EB60DEA6-7B46-453C-AFC0-5AA6C18431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3" name="Text Box 24">
          <a:extLst>
            <a:ext uri="{FF2B5EF4-FFF2-40B4-BE49-F238E27FC236}">
              <a16:creationId xmlns:a16="http://schemas.microsoft.com/office/drawing/2014/main" id="{649E9AC3-7684-4E9A-B0F5-4490E4F28B5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4" name="Text Box 25">
          <a:extLst>
            <a:ext uri="{FF2B5EF4-FFF2-40B4-BE49-F238E27FC236}">
              <a16:creationId xmlns:a16="http://schemas.microsoft.com/office/drawing/2014/main" id="{69720D1C-94C9-46C0-A787-312F9E8DA2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5" name="Text Box 26">
          <a:extLst>
            <a:ext uri="{FF2B5EF4-FFF2-40B4-BE49-F238E27FC236}">
              <a16:creationId xmlns:a16="http://schemas.microsoft.com/office/drawing/2014/main" id="{0FDBB118-6FF2-41B0-9359-51201A2685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6" name="Text Box 27">
          <a:extLst>
            <a:ext uri="{FF2B5EF4-FFF2-40B4-BE49-F238E27FC236}">
              <a16:creationId xmlns:a16="http://schemas.microsoft.com/office/drawing/2014/main" id="{30339F42-A4A0-4386-B320-6E2B3D03AE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7" name="Text Box 28">
          <a:extLst>
            <a:ext uri="{FF2B5EF4-FFF2-40B4-BE49-F238E27FC236}">
              <a16:creationId xmlns:a16="http://schemas.microsoft.com/office/drawing/2014/main" id="{E00C2773-5662-42C3-8A50-F8D5591BC4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8" name="Text Box 29">
          <a:extLst>
            <a:ext uri="{FF2B5EF4-FFF2-40B4-BE49-F238E27FC236}">
              <a16:creationId xmlns:a16="http://schemas.microsoft.com/office/drawing/2014/main" id="{D0A01AB7-65DA-4A99-A789-212EA8FB4F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69" name="Text Box 14">
          <a:extLst>
            <a:ext uri="{FF2B5EF4-FFF2-40B4-BE49-F238E27FC236}">
              <a16:creationId xmlns:a16="http://schemas.microsoft.com/office/drawing/2014/main" id="{28056EA3-6D6F-4716-AC36-DB293685A3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DE2866F8-E6A4-4C86-9B3C-6582DAF00E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1" name="Text Box 16">
          <a:extLst>
            <a:ext uri="{FF2B5EF4-FFF2-40B4-BE49-F238E27FC236}">
              <a16:creationId xmlns:a16="http://schemas.microsoft.com/office/drawing/2014/main" id="{70002F11-8570-453B-B03D-BF8DD7F9FB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2" name="Text Box 17">
          <a:extLst>
            <a:ext uri="{FF2B5EF4-FFF2-40B4-BE49-F238E27FC236}">
              <a16:creationId xmlns:a16="http://schemas.microsoft.com/office/drawing/2014/main" id="{04455CEC-5459-454D-9B21-9563E5BCBD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3" name="Text Box 18">
          <a:extLst>
            <a:ext uri="{FF2B5EF4-FFF2-40B4-BE49-F238E27FC236}">
              <a16:creationId xmlns:a16="http://schemas.microsoft.com/office/drawing/2014/main" id="{EBF55A9B-71F4-4BE8-9AC8-8A790455E1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4" name="Text Box 19">
          <a:extLst>
            <a:ext uri="{FF2B5EF4-FFF2-40B4-BE49-F238E27FC236}">
              <a16:creationId xmlns:a16="http://schemas.microsoft.com/office/drawing/2014/main" id="{46BCD17F-03D6-4D52-8541-9FCA24DDB8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5" name="Text Box 20">
          <a:extLst>
            <a:ext uri="{FF2B5EF4-FFF2-40B4-BE49-F238E27FC236}">
              <a16:creationId xmlns:a16="http://schemas.microsoft.com/office/drawing/2014/main" id="{7F2A9361-4924-4510-95E5-F8179A72BA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6" name="Text Box 21">
          <a:extLst>
            <a:ext uri="{FF2B5EF4-FFF2-40B4-BE49-F238E27FC236}">
              <a16:creationId xmlns:a16="http://schemas.microsoft.com/office/drawing/2014/main" id="{FC45D4AD-0898-4A74-A44B-14EF7D2FDF6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7" name="Text Box 14">
          <a:extLst>
            <a:ext uri="{FF2B5EF4-FFF2-40B4-BE49-F238E27FC236}">
              <a16:creationId xmlns:a16="http://schemas.microsoft.com/office/drawing/2014/main" id="{FE54B1C7-74EF-49A5-828E-73F570EDCD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254F8035-5110-4D51-AEF8-DAB45A481C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79" name="Text Box 16">
          <a:extLst>
            <a:ext uri="{FF2B5EF4-FFF2-40B4-BE49-F238E27FC236}">
              <a16:creationId xmlns:a16="http://schemas.microsoft.com/office/drawing/2014/main" id="{2234251D-6C40-403D-BA16-6E77722871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0" name="Text Box 17">
          <a:extLst>
            <a:ext uri="{FF2B5EF4-FFF2-40B4-BE49-F238E27FC236}">
              <a16:creationId xmlns:a16="http://schemas.microsoft.com/office/drawing/2014/main" id="{9C84A70B-A782-4AF7-AF70-2679877EB0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1" name="Text Box 18">
          <a:extLst>
            <a:ext uri="{FF2B5EF4-FFF2-40B4-BE49-F238E27FC236}">
              <a16:creationId xmlns:a16="http://schemas.microsoft.com/office/drawing/2014/main" id="{DF88B66B-B9BB-425C-AA9F-53507A312D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2" name="Text Box 19">
          <a:extLst>
            <a:ext uri="{FF2B5EF4-FFF2-40B4-BE49-F238E27FC236}">
              <a16:creationId xmlns:a16="http://schemas.microsoft.com/office/drawing/2014/main" id="{4F606C7F-5AEB-44DF-A049-512198BD0A7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3" name="Text Box 20">
          <a:extLst>
            <a:ext uri="{FF2B5EF4-FFF2-40B4-BE49-F238E27FC236}">
              <a16:creationId xmlns:a16="http://schemas.microsoft.com/office/drawing/2014/main" id="{BBDCCC4C-ED3C-4CFB-9745-7FCB2315DD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4" name="Text Box 21">
          <a:extLst>
            <a:ext uri="{FF2B5EF4-FFF2-40B4-BE49-F238E27FC236}">
              <a16:creationId xmlns:a16="http://schemas.microsoft.com/office/drawing/2014/main" id="{A77B3EAB-04FA-4BE6-8EB5-B6B5CDC2B3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5" name="Text Box 22">
          <a:extLst>
            <a:ext uri="{FF2B5EF4-FFF2-40B4-BE49-F238E27FC236}">
              <a16:creationId xmlns:a16="http://schemas.microsoft.com/office/drawing/2014/main" id="{55492C98-459F-4964-85D8-90AFAEA30F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6" name="Text Box 23">
          <a:extLst>
            <a:ext uri="{FF2B5EF4-FFF2-40B4-BE49-F238E27FC236}">
              <a16:creationId xmlns:a16="http://schemas.microsoft.com/office/drawing/2014/main" id="{B94868A8-5F6A-49F1-A14A-B22E1C6B06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7" name="Text Box 24">
          <a:extLst>
            <a:ext uri="{FF2B5EF4-FFF2-40B4-BE49-F238E27FC236}">
              <a16:creationId xmlns:a16="http://schemas.microsoft.com/office/drawing/2014/main" id="{5B23FB0D-B5E3-4CCC-864D-F1262556C5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8" name="Text Box 25">
          <a:extLst>
            <a:ext uri="{FF2B5EF4-FFF2-40B4-BE49-F238E27FC236}">
              <a16:creationId xmlns:a16="http://schemas.microsoft.com/office/drawing/2014/main" id="{41A479B8-E0FF-4770-8C5C-B441B187FD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89" name="Text Box 26">
          <a:extLst>
            <a:ext uri="{FF2B5EF4-FFF2-40B4-BE49-F238E27FC236}">
              <a16:creationId xmlns:a16="http://schemas.microsoft.com/office/drawing/2014/main" id="{F24617EC-C3C1-4F54-9238-9B0949FEAE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0" name="Text Box 27">
          <a:extLst>
            <a:ext uri="{FF2B5EF4-FFF2-40B4-BE49-F238E27FC236}">
              <a16:creationId xmlns:a16="http://schemas.microsoft.com/office/drawing/2014/main" id="{C60A0188-85BF-4944-B2AE-8F8B8F7DD1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1" name="Text Box 28">
          <a:extLst>
            <a:ext uri="{FF2B5EF4-FFF2-40B4-BE49-F238E27FC236}">
              <a16:creationId xmlns:a16="http://schemas.microsoft.com/office/drawing/2014/main" id="{489D8845-FB81-4107-91F8-F99E3A16D1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2" name="Text Box 29">
          <a:extLst>
            <a:ext uri="{FF2B5EF4-FFF2-40B4-BE49-F238E27FC236}">
              <a16:creationId xmlns:a16="http://schemas.microsoft.com/office/drawing/2014/main" id="{A227E628-72D8-4868-8700-AD182822EE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1FB9B29D-F222-44DF-8728-AAB046A6E0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7D516E7-FC2B-4FF7-86AD-F1B6A199F9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id="{A1EDB5CA-BBD6-4950-96AE-E5BDD4FB53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6" name="Text Box 17">
          <a:extLst>
            <a:ext uri="{FF2B5EF4-FFF2-40B4-BE49-F238E27FC236}">
              <a16:creationId xmlns:a16="http://schemas.microsoft.com/office/drawing/2014/main" id="{389ACB2D-7C6A-420A-98D8-CED3D9BA87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7" name="Text Box 18">
          <a:extLst>
            <a:ext uri="{FF2B5EF4-FFF2-40B4-BE49-F238E27FC236}">
              <a16:creationId xmlns:a16="http://schemas.microsoft.com/office/drawing/2014/main" id="{F376D5B5-82E2-49B6-925C-4922F0BE8D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8" name="Text Box 19">
          <a:extLst>
            <a:ext uri="{FF2B5EF4-FFF2-40B4-BE49-F238E27FC236}">
              <a16:creationId xmlns:a16="http://schemas.microsoft.com/office/drawing/2014/main" id="{4294D877-0341-4F1F-8F01-B582758B0A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799" name="Text Box 20">
          <a:extLst>
            <a:ext uri="{FF2B5EF4-FFF2-40B4-BE49-F238E27FC236}">
              <a16:creationId xmlns:a16="http://schemas.microsoft.com/office/drawing/2014/main" id="{B40506A6-5609-460E-90E2-C548BA1360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id="{BD48253A-D8E0-4FB6-B26A-E49A3F1218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1" name="Text Box 14">
          <a:extLst>
            <a:ext uri="{FF2B5EF4-FFF2-40B4-BE49-F238E27FC236}">
              <a16:creationId xmlns:a16="http://schemas.microsoft.com/office/drawing/2014/main" id="{3B0749B3-6A22-45C4-A983-5E271F3356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F20AED0A-AD84-4D7C-894C-E42B94D757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3" name="Text Box 16">
          <a:extLst>
            <a:ext uri="{FF2B5EF4-FFF2-40B4-BE49-F238E27FC236}">
              <a16:creationId xmlns:a16="http://schemas.microsoft.com/office/drawing/2014/main" id="{98434D8C-9577-45D9-BBEB-68930694BD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4" name="Text Box 17">
          <a:extLst>
            <a:ext uri="{FF2B5EF4-FFF2-40B4-BE49-F238E27FC236}">
              <a16:creationId xmlns:a16="http://schemas.microsoft.com/office/drawing/2014/main" id="{477B5C25-AFA5-4312-BB53-E414582312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5" name="Text Box 18">
          <a:extLst>
            <a:ext uri="{FF2B5EF4-FFF2-40B4-BE49-F238E27FC236}">
              <a16:creationId xmlns:a16="http://schemas.microsoft.com/office/drawing/2014/main" id="{D0402BB2-6539-4B9A-AA2E-71F7FB8D5F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6" name="Text Box 19">
          <a:extLst>
            <a:ext uri="{FF2B5EF4-FFF2-40B4-BE49-F238E27FC236}">
              <a16:creationId xmlns:a16="http://schemas.microsoft.com/office/drawing/2014/main" id="{FEA91A4E-5F5B-41DA-A9A0-662C0F81BD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7" name="Text Box 20">
          <a:extLst>
            <a:ext uri="{FF2B5EF4-FFF2-40B4-BE49-F238E27FC236}">
              <a16:creationId xmlns:a16="http://schemas.microsoft.com/office/drawing/2014/main" id="{A092DAC7-F043-402D-AD8A-13A060B921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08" name="Text Box 21">
          <a:extLst>
            <a:ext uri="{FF2B5EF4-FFF2-40B4-BE49-F238E27FC236}">
              <a16:creationId xmlns:a16="http://schemas.microsoft.com/office/drawing/2014/main" id="{4B8B5B69-399B-4861-BFC7-9D95709AFC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809" name="TextBox 3">
          <a:extLst>
            <a:ext uri="{FF2B5EF4-FFF2-40B4-BE49-F238E27FC236}">
              <a16:creationId xmlns:a16="http://schemas.microsoft.com/office/drawing/2014/main" id="{7888831B-025C-4FA9-808A-2B5EAB45B1A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810" name="TextBox 3">
          <a:extLst>
            <a:ext uri="{FF2B5EF4-FFF2-40B4-BE49-F238E27FC236}">
              <a16:creationId xmlns:a16="http://schemas.microsoft.com/office/drawing/2014/main" id="{F9B6C0BD-DA6F-4225-AED4-70698D656D0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1" name="Text Box 22">
          <a:extLst>
            <a:ext uri="{FF2B5EF4-FFF2-40B4-BE49-F238E27FC236}">
              <a16:creationId xmlns:a16="http://schemas.microsoft.com/office/drawing/2014/main" id="{8EC40E73-480E-48E8-8900-98365B626C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2" name="Text Box 23">
          <a:extLst>
            <a:ext uri="{FF2B5EF4-FFF2-40B4-BE49-F238E27FC236}">
              <a16:creationId xmlns:a16="http://schemas.microsoft.com/office/drawing/2014/main" id="{1503369C-AB81-4F57-8837-E18B489FFE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3" name="Text Box 24">
          <a:extLst>
            <a:ext uri="{FF2B5EF4-FFF2-40B4-BE49-F238E27FC236}">
              <a16:creationId xmlns:a16="http://schemas.microsoft.com/office/drawing/2014/main" id="{34DDC8FD-D970-4545-8A99-4827D6D78E5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4" name="Text Box 25">
          <a:extLst>
            <a:ext uri="{FF2B5EF4-FFF2-40B4-BE49-F238E27FC236}">
              <a16:creationId xmlns:a16="http://schemas.microsoft.com/office/drawing/2014/main" id="{32C24C44-E263-487C-8380-99F3BF8532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5" name="Text Box 26">
          <a:extLst>
            <a:ext uri="{FF2B5EF4-FFF2-40B4-BE49-F238E27FC236}">
              <a16:creationId xmlns:a16="http://schemas.microsoft.com/office/drawing/2014/main" id="{A602F0A4-EF1D-4A82-A67D-DF948906C8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6" name="Text Box 27">
          <a:extLst>
            <a:ext uri="{FF2B5EF4-FFF2-40B4-BE49-F238E27FC236}">
              <a16:creationId xmlns:a16="http://schemas.microsoft.com/office/drawing/2014/main" id="{915BFE13-B9F5-47EF-AFF9-392A42CA419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7" name="Text Box 28">
          <a:extLst>
            <a:ext uri="{FF2B5EF4-FFF2-40B4-BE49-F238E27FC236}">
              <a16:creationId xmlns:a16="http://schemas.microsoft.com/office/drawing/2014/main" id="{3C9B3532-B6A7-476A-B2E2-B95B58CB03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8" name="Text Box 29">
          <a:extLst>
            <a:ext uri="{FF2B5EF4-FFF2-40B4-BE49-F238E27FC236}">
              <a16:creationId xmlns:a16="http://schemas.microsoft.com/office/drawing/2014/main" id="{77EBC20E-B525-45D8-AF69-E198DB2D84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19" name="Text Box 14">
          <a:extLst>
            <a:ext uri="{FF2B5EF4-FFF2-40B4-BE49-F238E27FC236}">
              <a16:creationId xmlns:a16="http://schemas.microsoft.com/office/drawing/2014/main" id="{F445743B-65BD-41BF-8592-4F9BF0CFDC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B0707AB9-22B8-4BD0-920F-8B44C67F76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93944C76-A756-4F47-B920-6D2D181A42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2" name="Text Box 17">
          <a:extLst>
            <a:ext uri="{FF2B5EF4-FFF2-40B4-BE49-F238E27FC236}">
              <a16:creationId xmlns:a16="http://schemas.microsoft.com/office/drawing/2014/main" id="{2CEF0D90-4D3A-44B3-88C6-42CB960871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3" name="Text Box 18">
          <a:extLst>
            <a:ext uri="{FF2B5EF4-FFF2-40B4-BE49-F238E27FC236}">
              <a16:creationId xmlns:a16="http://schemas.microsoft.com/office/drawing/2014/main" id="{F3CDBB86-4A2A-4D04-A91A-3B35B45FF9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4" name="Text Box 19">
          <a:extLst>
            <a:ext uri="{FF2B5EF4-FFF2-40B4-BE49-F238E27FC236}">
              <a16:creationId xmlns:a16="http://schemas.microsoft.com/office/drawing/2014/main" id="{AECEDC9A-2801-4EED-B44D-88C12CA118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5" name="Text Box 20">
          <a:extLst>
            <a:ext uri="{FF2B5EF4-FFF2-40B4-BE49-F238E27FC236}">
              <a16:creationId xmlns:a16="http://schemas.microsoft.com/office/drawing/2014/main" id="{922FDE78-2717-461F-A3A0-EF39D95B24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6" name="Text Box 21">
          <a:extLst>
            <a:ext uri="{FF2B5EF4-FFF2-40B4-BE49-F238E27FC236}">
              <a16:creationId xmlns:a16="http://schemas.microsoft.com/office/drawing/2014/main" id="{87A28751-CCAD-4C1F-B73D-E694E806D6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7" name="Text Box 14">
          <a:extLst>
            <a:ext uri="{FF2B5EF4-FFF2-40B4-BE49-F238E27FC236}">
              <a16:creationId xmlns:a16="http://schemas.microsoft.com/office/drawing/2014/main" id="{FFE12CBF-FF13-43F9-8A2B-5A3BD41E6B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C24DD40F-35EE-4F6E-8088-351CF408125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29" name="Text Box 16">
          <a:extLst>
            <a:ext uri="{FF2B5EF4-FFF2-40B4-BE49-F238E27FC236}">
              <a16:creationId xmlns:a16="http://schemas.microsoft.com/office/drawing/2014/main" id="{5AD52B8C-4ABE-46C7-8087-7E7CFF7D9A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0" name="Text Box 17">
          <a:extLst>
            <a:ext uri="{FF2B5EF4-FFF2-40B4-BE49-F238E27FC236}">
              <a16:creationId xmlns:a16="http://schemas.microsoft.com/office/drawing/2014/main" id="{BE14944D-2D95-4F66-8669-63F66A0904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1" name="Text Box 18">
          <a:extLst>
            <a:ext uri="{FF2B5EF4-FFF2-40B4-BE49-F238E27FC236}">
              <a16:creationId xmlns:a16="http://schemas.microsoft.com/office/drawing/2014/main" id="{C98130A7-C98A-41B7-A93E-4B1AA74250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2" name="Text Box 19">
          <a:extLst>
            <a:ext uri="{FF2B5EF4-FFF2-40B4-BE49-F238E27FC236}">
              <a16:creationId xmlns:a16="http://schemas.microsoft.com/office/drawing/2014/main" id="{2C77A806-9D71-461F-A939-81D72211FB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3" name="Text Box 20">
          <a:extLst>
            <a:ext uri="{FF2B5EF4-FFF2-40B4-BE49-F238E27FC236}">
              <a16:creationId xmlns:a16="http://schemas.microsoft.com/office/drawing/2014/main" id="{0D00938A-2546-44D7-9B4B-81D7B376D9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4" name="Text Box 21">
          <a:extLst>
            <a:ext uri="{FF2B5EF4-FFF2-40B4-BE49-F238E27FC236}">
              <a16:creationId xmlns:a16="http://schemas.microsoft.com/office/drawing/2014/main" id="{4B711490-E03A-45B0-AADA-C5767EC999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5" name="Text Box 22">
          <a:extLst>
            <a:ext uri="{FF2B5EF4-FFF2-40B4-BE49-F238E27FC236}">
              <a16:creationId xmlns:a16="http://schemas.microsoft.com/office/drawing/2014/main" id="{0380617D-C8FC-4FB4-AE2E-FC30BD42A7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6" name="Text Box 23">
          <a:extLst>
            <a:ext uri="{FF2B5EF4-FFF2-40B4-BE49-F238E27FC236}">
              <a16:creationId xmlns:a16="http://schemas.microsoft.com/office/drawing/2014/main" id="{7BB1DDA9-1F81-487A-8466-DA99D50F62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7" name="Text Box 24">
          <a:extLst>
            <a:ext uri="{FF2B5EF4-FFF2-40B4-BE49-F238E27FC236}">
              <a16:creationId xmlns:a16="http://schemas.microsoft.com/office/drawing/2014/main" id="{C0DCE19E-81B6-4B78-8A70-F7878E31DA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8" name="Text Box 25">
          <a:extLst>
            <a:ext uri="{FF2B5EF4-FFF2-40B4-BE49-F238E27FC236}">
              <a16:creationId xmlns:a16="http://schemas.microsoft.com/office/drawing/2014/main" id="{2532585E-06BC-4153-8D71-FCCC192205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39" name="Text Box 26">
          <a:extLst>
            <a:ext uri="{FF2B5EF4-FFF2-40B4-BE49-F238E27FC236}">
              <a16:creationId xmlns:a16="http://schemas.microsoft.com/office/drawing/2014/main" id="{8FB02EC8-6E91-4716-9D87-F3B98A2528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0" name="Text Box 27">
          <a:extLst>
            <a:ext uri="{FF2B5EF4-FFF2-40B4-BE49-F238E27FC236}">
              <a16:creationId xmlns:a16="http://schemas.microsoft.com/office/drawing/2014/main" id="{D7FDEF37-5276-4645-B1CA-B3B3E9B00E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1" name="Text Box 28">
          <a:extLst>
            <a:ext uri="{FF2B5EF4-FFF2-40B4-BE49-F238E27FC236}">
              <a16:creationId xmlns:a16="http://schemas.microsoft.com/office/drawing/2014/main" id="{44522A09-CC0A-41DF-AD96-00A20620E3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2" name="Text Box 29">
          <a:extLst>
            <a:ext uri="{FF2B5EF4-FFF2-40B4-BE49-F238E27FC236}">
              <a16:creationId xmlns:a16="http://schemas.microsoft.com/office/drawing/2014/main" id="{40E00BA6-649F-447B-B4CB-7EDCCCB2FF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3" name="Text Box 14">
          <a:extLst>
            <a:ext uri="{FF2B5EF4-FFF2-40B4-BE49-F238E27FC236}">
              <a16:creationId xmlns:a16="http://schemas.microsoft.com/office/drawing/2014/main" id="{D73A2096-4FBA-48EF-AA96-A9C9CB4AD21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98B7EC11-7E4D-4182-9C2D-7763E23FFF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5" name="Text Box 16">
          <a:extLst>
            <a:ext uri="{FF2B5EF4-FFF2-40B4-BE49-F238E27FC236}">
              <a16:creationId xmlns:a16="http://schemas.microsoft.com/office/drawing/2014/main" id="{8A12B048-1B42-4B53-AD79-B6E6626AF1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6" name="Text Box 17">
          <a:extLst>
            <a:ext uri="{FF2B5EF4-FFF2-40B4-BE49-F238E27FC236}">
              <a16:creationId xmlns:a16="http://schemas.microsoft.com/office/drawing/2014/main" id="{7D02CCF4-298D-4B1C-B754-B42F351489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7" name="Text Box 18">
          <a:extLst>
            <a:ext uri="{FF2B5EF4-FFF2-40B4-BE49-F238E27FC236}">
              <a16:creationId xmlns:a16="http://schemas.microsoft.com/office/drawing/2014/main" id="{6203C5DA-13C6-4FA1-802D-B5225CD89B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8" name="Text Box 19">
          <a:extLst>
            <a:ext uri="{FF2B5EF4-FFF2-40B4-BE49-F238E27FC236}">
              <a16:creationId xmlns:a16="http://schemas.microsoft.com/office/drawing/2014/main" id="{9136CD71-AEFF-4E9C-BD21-505511A1E6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49" name="Text Box 20">
          <a:extLst>
            <a:ext uri="{FF2B5EF4-FFF2-40B4-BE49-F238E27FC236}">
              <a16:creationId xmlns:a16="http://schemas.microsoft.com/office/drawing/2014/main" id="{DC280F00-5B07-4425-A561-9D2F9C54DD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0" name="Text Box 21">
          <a:extLst>
            <a:ext uri="{FF2B5EF4-FFF2-40B4-BE49-F238E27FC236}">
              <a16:creationId xmlns:a16="http://schemas.microsoft.com/office/drawing/2014/main" id="{7BC5372C-21BD-4CE4-8EE5-FA5E5CBBB7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C82F916D-FE62-4C7F-B6F7-DFEB6FB44D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38CFE6C-06B5-46B5-A1F0-8101D5B926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40DC8FE4-A343-4DD3-8530-5DE204B5AAE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4" name="Text Box 17">
          <a:extLst>
            <a:ext uri="{FF2B5EF4-FFF2-40B4-BE49-F238E27FC236}">
              <a16:creationId xmlns:a16="http://schemas.microsoft.com/office/drawing/2014/main" id="{E7C30424-39B1-48F3-9FF7-A6B93C975E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D6AFD21E-9365-4B3E-8177-1FA80C55FE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6" name="Text Box 19">
          <a:extLst>
            <a:ext uri="{FF2B5EF4-FFF2-40B4-BE49-F238E27FC236}">
              <a16:creationId xmlns:a16="http://schemas.microsoft.com/office/drawing/2014/main" id="{C0343810-BBEA-46CD-85A0-2FB3D76910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7" name="Text Box 20">
          <a:extLst>
            <a:ext uri="{FF2B5EF4-FFF2-40B4-BE49-F238E27FC236}">
              <a16:creationId xmlns:a16="http://schemas.microsoft.com/office/drawing/2014/main" id="{61D000C5-44D4-433D-969B-F45D9C08FF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2B4A6F1D-4C57-4B75-8B46-19E37FD4C7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D878996E-D5E6-4332-B23D-827B88DF05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0" name="Text Box 23">
          <a:extLst>
            <a:ext uri="{FF2B5EF4-FFF2-40B4-BE49-F238E27FC236}">
              <a16:creationId xmlns:a16="http://schemas.microsoft.com/office/drawing/2014/main" id="{68C533FE-2E62-41D3-BC67-E993E5F716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1" name="Text Box 24">
          <a:extLst>
            <a:ext uri="{FF2B5EF4-FFF2-40B4-BE49-F238E27FC236}">
              <a16:creationId xmlns:a16="http://schemas.microsoft.com/office/drawing/2014/main" id="{7CA560E6-B36B-4E27-95AC-EF5F61746C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2" name="Text Box 25">
          <a:extLst>
            <a:ext uri="{FF2B5EF4-FFF2-40B4-BE49-F238E27FC236}">
              <a16:creationId xmlns:a16="http://schemas.microsoft.com/office/drawing/2014/main" id="{73EA79A6-F2C5-4963-BA9B-43B7078147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3" name="Text Box 26">
          <a:extLst>
            <a:ext uri="{FF2B5EF4-FFF2-40B4-BE49-F238E27FC236}">
              <a16:creationId xmlns:a16="http://schemas.microsoft.com/office/drawing/2014/main" id="{0CCEB8BA-402C-4C79-995F-6E9132C820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4" name="Text Box 27">
          <a:extLst>
            <a:ext uri="{FF2B5EF4-FFF2-40B4-BE49-F238E27FC236}">
              <a16:creationId xmlns:a16="http://schemas.microsoft.com/office/drawing/2014/main" id="{F847EE67-C526-4701-B41C-18650347C1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5" name="Text Box 28">
          <a:extLst>
            <a:ext uri="{FF2B5EF4-FFF2-40B4-BE49-F238E27FC236}">
              <a16:creationId xmlns:a16="http://schemas.microsoft.com/office/drawing/2014/main" id="{C235448B-3920-4FD0-BDD5-C8E415ED91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6" name="Text Box 29">
          <a:extLst>
            <a:ext uri="{FF2B5EF4-FFF2-40B4-BE49-F238E27FC236}">
              <a16:creationId xmlns:a16="http://schemas.microsoft.com/office/drawing/2014/main" id="{3DB6DC70-4216-423E-8B4A-CF1BC4DFDB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7" name="Text Box 14">
          <a:extLst>
            <a:ext uri="{FF2B5EF4-FFF2-40B4-BE49-F238E27FC236}">
              <a16:creationId xmlns:a16="http://schemas.microsoft.com/office/drawing/2014/main" id="{22E6752C-36A4-4734-85D5-94B2632F9A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96884E36-1F6D-44BF-A65C-5DD0E57FD3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69" name="Text Box 16">
          <a:extLst>
            <a:ext uri="{FF2B5EF4-FFF2-40B4-BE49-F238E27FC236}">
              <a16:creationId xmlns:a16="http://schemas.microsoft.com/office/drawing/2014/main" id="{502CE306-3963-42DA-B2D2-67AC19C770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0" name="Text Box 17">
          <a:extLst>
            <a:ext uri="{FF2B5EF4-FFF2-40B4-BE49-F238E27FC236}">
              <a16:creationId xmlns:a16="http://schemas.microsoft.com/office/drawing/2014/main" id="{C5F161EA-4721-40DF-B265-39D881BD57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1" name="Text Box 18">
          <a:extLst>
            <a:ext uri="{FF2B5EF4-FFF2-40B4-BE49-F238E27FC236}">
              <a16:creationId xmlns:a16="http://schemas.microsoft.com/office/drawing/2014/main" id="{1E05A03A-C93C-401F-9A01-0C10B881FE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2" name="Text Box 19">
          <a:extLst>
            <a:ext uri="{FF2B5EF4-FFF2-40B4-BE49-F238E27FC236}">
              <a16:creationId xmlns:a16="http://schemas.microsoft.com/office/drawing/2014/main" id="{4F595014-EA2A-4A84-AC3D-9EB98BFE2C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3" name="Text Box 20">
          <a:extLst>
            <a:ext uri="{FF2B5EF4-FFF2-40B4-BE49-F238E27FC236}">
              <a16:creationId xmlns:a16="http://schemas.microsoft.com/office/drawing/2014/main" id="{7299536A-1D78-4788-93C4-8D65684263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4" name="Text Box 21">
          <a:extLst>
            <a:ext uri="{FF2B5EF4-FFF2-40B4-BE49-F238E27FC236}">
              <a16:creationId xmlns:a16="http://schemas.microsoft.com/office/drawing/2014/main" id="{1D86F118-2D28-4463-A5F3-77FF409C61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49A7D152-676F-4179-BD9D-EA7F1EC271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14B5786B-0006-4027-B3B5-3BD8D17DDD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B7429B48-95B8-471C-8DC9-7928301837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8" name="Text Box 17">
          <a:extLst>
            <a:ext uri="{FF2B5EF4-FFF2-40B4-BE49-F238E27FC236}">
              <a16:creationId xmlns:a16="http://schemas.microsoft.com/office/drawing/2014/main" id="{A0858221-4BE7-4512-A5B8-EBF71202A3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79" name="Text Box 18">
          <a:extLst>
            <a:ext uri="{FF2B5EF4-FFF2-40B4-BE49-F238E27FC236}">
              <a16:creationId xmlns:a16="http://schemas.microsoft.com/office/drawing/2014/main" id="{69A0637F-85D6-4658-A59C-0D862E921F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80" name="Text Box 19">
          <a:extLst>
            <a:ext uri="{FF2B5EF4-FFF2-40B4-BE49-F238E27FC236}">
              <a16:creationId xmlns:a16="http://schemas.microsoft.com/office/drawing/2014/main" id="{04B72948-27F8-46B9-B2CD-8EA3CFB016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81" name="Text Box 20">
          <a:extLst>
            <a:ext uri="{FF2B5EF4-FFF2-40B4-BE49-F238E27FC236}">
              <a16:creationId xmlns:a16="http://schemas.microsoft.com/office/drawing/2014/main" id="{B69C7767-3EC1-4483-8E19-A4E5B707D3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882" name="Text Box 21">
          <a:extLst>
            <a:ext uri="{FF2B5EF4-FFF2-40B4-BE49-F238E27FC236}">
              <a16:creationId xmlns:a16="http://schemas.microsoft.com/office/drawing/2014/main" id="{29D27FD5-9AF2-4E48-B12D-8F7FAD40D2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883" name="TextBox 3">
          <a:extLst>
            <a:ext uri="{FF2B5EF4-FFF2-40B4-BE49-F238E27FC236}">
              <a16:creationId xmlns:a16="http://schemas.microsoft.com/office/drawing/2014/main" id="{6846C3C6-A6A7-4640-8D79-9C74851E9C9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884" name="TextBox 3">
          <a:extLst>
            <a:ext uri="{FF2B5EF4-FFF2-40B4-BE49-F238E27FC236}">
              <a16:creationId xmlns:a16="http://schemas.microsoft.com/office/drawing/2014/main" id="{1B59AC79-C06E-46C1-80C3-AFDC405492D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1885" name="TextBox 3">
          <a:extLst>
            <a:ext uri="{FF2B5EF4-FFF2-40B4-BE49-F238E27FC236}">
              <a16:creationId xmlns:a16="http://schemas.microsoft.com/office/drawing/2014/main" id="{4DF1FC7B-B4FD-4DC6-A6D7-AF68A849540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886" name="TextBox 3">
          <a:extLst>
            <a:ext uri="{FF2B5EF4-FFF2-40B4-BE49-F238E27FC236}">
              <a16:creationId xmlns:a16="http://schemas.microsoft.com/office/drawing/2014/main" id="{114FEDBC-DD04-48D2-BBF4-F70470BB6CE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887" name="TextBox 3">
          <a:extLst>
            <a:ext uri="{FF2B5EF4-FFF2-40B4-BE49-F238E27FC236}">
              <a16:creationId xmlns:a16="http://schemas.microsoft.com/office/drawing/2014/main" id="{4F39275A-E3BD-45A8-B071-7A622FA35CA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888" name="TextBox 3">
          <a:extLst>
            <a:ext uri="{FF2B5EF4-FFF2-40B4-BE49-F238E27FC236}">
              <a16:creationId xmlns:a16="http://schemas.microsoft.com/office/drawing/2014/main" id="{6D63B55D-48A7-46E2-86A5-D5C0FCA963F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889" name="TextBox 3">
          <a:extLst>
            <a:ext uri="{FF2B5EF4-FFF2-40B4-BE49-F238E27FC236}">
              <a16:creationId xmlns:a16="http://schemas.microsoft.com/office/drawing/2014/main" id="{2AF3B953-7EAC-4534-B459-261947F12F4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890" name="TextBox 3">
          <a:extLst>
            <a:ext uri="{FF2B5EF4-FFF2-40B4-BE49-F238E27FC236}">
              <a16:creationId xmlns:a16="http://schemas.microsoft.com/office/drawing/2014/main" id="{3BBB6A4B-4C26-4586-AA7A-5C8134BBC32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1891" name="TextBox 3">
          <a:extLst>
            <a:ext uri="{FF2B5EF4-FFF2-40B4-BE49-F238E27FC236}">
              <a16:creationId xmlns:a16="http://schemas.microsoft.com/office/drawing/2014/main" id="{40249A10-62FC-4B9E-A7FD-13E362F9681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1892" name="TextBox 3">
          <a:extLst>
            <a:ext uri="{FF2B5EF4-FFF2-40B4-BE49-F238E27FC236}">
              <a16:creationId xmlns:a16="http://schemas.microsoft.com/office/drawing/2014/main" id="{062ADF34-0A80-4C73-8433-1F16F5AE118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93" name="TextBox 3">
          <a:extLst>
            <a:ext uri="{FF2B5EF4-FFF2-40B4-BE49-F238E27FC236}">
              <a16:creationId xmlns:a16="http://schemas.microsoft.com/office/drawing/2014/main" id="{EAF75182-1D8B-45B4-BF0B-A8290AB4DCD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894" name="TextBox 3">
          <a:extLst>
            <a:ext uri="{FF2B5EF4-FFF2-40B4-BE49-F238E27FC236}">
              <a16:creationId xmlns:a16="http://schemas.microsoft.com/office/drawing/2014/main" id="{23C6797D-5A2E-4CD4-92B0-D50E81C5C29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95" name="TextBox 3">
          <a:extLst>
            <a:ext uri="{FF2B5EF4-FFF2-40B4-BE49-F238E27FC236}">
              <a16:creationId xmlns:a16="http://schemas.microsoft.com/office/drawing/2014/main" id="{F36D7E28-DE31-455A-A9DE-EBCA9EF3546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896" name="TextBox 3">
          <a:extLst>
            <a:ext uri="{FF2B5EF4-FFF2-40B4-BE49-F238E27FC236}">
              <a16:creationId xmlns:a16="http://schemas.microsoft.com/office/drawing/2014/main" id="{F59618C3-77C3-4CD7-BC0A-59EF6C6FBE7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1897" name="TextBox 3">
          <a:extLst>
            <a:ext uri="{FF2B5EF4-FFF2-40B4-BE49-F238E27FC236}">
              <a16:creationId xmlns:a16="http://schemas.microsoft.com/office/drawing/2014/main" id="{B16B25C9-463F-401F-B3C3-28A2E8238DB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898" name="TextBox 3">
          <a:extLst>
            <a:ext uri="{FF2B5EF4-FFF2-40B4-BE49-F238E27FC236}">
              <a16:creationId xmlns:a16="http://schemas.microsoft.com/office/drawing/2014/main" id="{D7DBCDF4-DF5F-404D-A83D-A1FEA73BB7E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1899" name="TextBox 3">
          <a:extLst>
            <a:ext uri="{FF2B5EF4-FFF2-40B4-BE49-F238E27FC236}">
              <a16:creationId xmlns:a16="http://schemas.microsoft.com/office/drawing/2014/main" id="{508C2FA6-7457-4C68-B7FC-8D4EF291F76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1900" name="TextBox 3">
          <a:extLst>
            <a:ext uri="{FF2B5EF4-FFF2-40B4-BE49-F238E27FC236}">
              <a16:creationId xmlns:a16="http://schemas.microsoft.com/office/drawing/2014/main" id="{5714F9EE-3234-4323-BF1D-1D382B474C4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901" name="TextBox 3">
          <a:extLst>
            <a:ext uri="{FF2B5EF4-FFF2-40B4-BE49-F238E27FC236}">
              <a16:creationId xmlns:a16="http://schemas.microsoft.com/office/drawing/2014/main" id="{66C72270-32F8-4D35-9EDC-89E49B2A9CB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1902" name="TextBox 3">
          <a:extLst>
            <a:ext uri="{FF2B5EF4-FFF2-40B4-BE49-F238E27FC236}">
              <a16:creationId xmlns:a16="http://schemas.microsoft.com/office/drawing/2014/main" id="{E790CBA0-46B4-4C30-9EC7-149F2F514F9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1903" name="TextBox 3">
          <a:extLst>
            <a:ext uri="{FF2B5EF4-FFF2-40B4-BE49-F238E27FC236}">
              <a16:creationId xmlns:a16="http://schemas.microsoft.com/office/drawing/2014/main" id="{A5C3F752-8EBE-4439-88A9-8386F189D2B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1904" name="TextBox 3">
          <a:extLst>
            <a:ext uri="{FF2B5EF4-FFF2-40B4-BE49-F238E27FC236}">
              <a16:creationId xmlns:a16="http://schemas.microsoft.com/office/drawing/2014/main" id="{B22C6C2A-64FE-4A08-97E0-CCF872C40B8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1905" name="TextBox 3">
          <a:extLst>
            <a:ext uri="{FF2B5EF4-FFF2-40B4-BE49-F238E27FC236}">
              <a16:creationId xmlns:a16="http://schemas.microsoft.com/office/drawing/2014/main" id="{70961DD8-EA6B-45C4-B6CC-0E5F0B56FEC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906" name="TextBox 3">
          <a:extLst>
            <a:ext uri="{FF2B5EF4-FFF2-40B4-BE49-F238E27FC236}">
              <a16:creationId xmlns:a16="http://schemas.microsoft.com/office/drawing/2014/main" id="{ED136D15-8293-4C50-812E-FE488371A22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907" name="TextBox 3">
          <a:extLst>
            <a:ext uri="{FF2B5EF4-FFF2-40B4-BE49-F238E27FC236}">
              <a16:creationId xmlns:a16="http://schemas.microsoft.com/office/drawing/2014/main" id="{F42F7BDE-5419-4CCE-ACCF-919C5BE47EA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08" name="Text Box 22">
          <a:extLst>
            <a:ext uri="{FF2B5EF4-FFF2-40B4-BE49-F238E27FC236}">
              <a16:creationId xmlns:a16="http://schemas.microsoft.com/office/drawing/2014/main" id="{9CED5A7C-B693-46CB-8000-83109689B7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09" name="Text Box 23">
          <a:extLst>
            <a:ext uri="{FF2B5EF4-FFF2-40B4-BE49-F238E27FC236}">
              <a16:creationId xmlns:a16="http://schemas.microsoft.com/office/drawing/2014/main" id="{DD08C5B3-9F23-4B0B-BC0D-F3336BC346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0" name="Text Box 24">
          <a:extLst>
            <a:ext uri="{FF2B5EF4-FFF2-40B4-BE49-F238E27FC236}">
              <a16:creationId xmlns:a16="http://schemas.microsoft.com/office/drawing/2014/main" id="{E3F9BE74-AC64-45AF-9911-C93D17BC7D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1" name="Text Box 25">
          <a:extLst>
            <a:ext uri="{FF2B5EF4-FFF2-40B4-BE49-F238E27FC236}">
              <a16:creationId xmlns:a16="http://schemas.microsoft.com/office/drawing/2014/main" id="{E2D6FC53-14F6-4FC9-B6B8-B026B9D66D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2" name="Text Box 26">
          <a:extLst>
            <a:ext uri="{FF2B5EF4-FFF2-40B4-BE49-F238E27FC236}">
              <a16:creationId xmlns:a16="http://schemas.microsoft.com/office/drawing/2014/main" id="{8384EAD9-6E5E-4AA3-9EF7-ED6306FB73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3" name="Text Box 27">
          <a:extLst>
            <a:ext uri="{FF2B5EF4-FFF2-40B4-BE49-F238E27FC236}">
              <a16:creationId xmlns:a16="http://schemas.microsoft.com/office/drawing/2014/main" id="{70CD072F-90DC-4303-BE30-73FC8E77D8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861C3A49-D201-433E-AD3E-90B505B9CE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5" name="Text Box 29">
          <a:extLst>
            <a:ext uri="{FF2B5EF4-FFF2-40B4-BE49-F238E27FC236}">
              <a16:creationId xmlns:a16="http://schemas.microsoft.com/office/drawing/2014/main" id="{3E874BA3-F4EF-431E-AFDC-F4B58B323B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6" name="Text Box 14">
          <a:extLst>
            <a:ext uri="{FF2B5EF4-FFF2-40B4-BE49-F238E27FC236}">
              <a16:creationId xmlns:a16="http://schemas.microsoft.com/office/drawing/2014/main" id="{DC4C9244-73AA-4389-8D4A-1B5AF055AE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9DD07E34-68D7-47B2-9CA2-439CAC3144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8" name="Text Box 16">
          <a:extLst>
            <a:ext uri="{FF2B5EF4-FFF2-40B4-BE49-F238E27FC236}">
              <a16:creationId xmlns:a16="http://schemas.microsoft.com/office/drawing/2014/main" id="{2BDF1075-EBBA-4076-97AB-DAEC58DC61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19" name="Text Box 17">
          <a:extLst>
            <a:ext uri="{FF2B5EF4-FFF2-40B4-BE49-F238E27FC236}">
              <a16:creationId xmlns:a16="http://schemas.microsoft.com/office/drawing/2014/main" id="{C788A7FD-64F4-45CC-84F9-CFFB6B76A0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0" name="Text Box 18">
          <a:extLst>
            <a:ext uri="{FF2B5EF4-FFF2-40B4-BE49-F238E27FC236}">
              <a16:creationId xmlns:a16="http://schemas.microsoft.com/office/drawing/2014/main" id="{D5C61434-01AF-49F9-930D-F88CC0048C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1" name="Text Box 19">
          <a:extLst>
            <a:ext uri="{FF2B5EF4-FFF2-40B4-BE49-F238E27FC236}">
              <a16:creationId xmlns:a16="http://schemas.microsoft.com/office/drawing/2014/main" id="{615FF45B-C642-4DF0-84B8-2A2BF47E94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DC664D10-A837-4641-A2AF-4616BC7F99F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3" name="Text Box 21">
          <a:extLst>
            <a:ext uri="{FF2B5EF4-FFF2-40B4-BE49-F238E27FC236}">
              <a16:creationId xmlns:a16="http://schemas.microsoft.com/office/drawing/2014/main" id="{E57D5774-D2F9-4343-9263-B1452423A1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id="{E8318149-B173-4DFE-A192-13ADC53515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6869D925-DA1D-4942-B1D1-B268722D07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BB580C7E-3190-4D36-934F-9133DDD800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7" name="Text Box 17">
          <a:extLst>
            <a:ext uri="{FF2B5EF4-FFF2-40B4-BE49-F238E27FC236}">
              <a16:creationId xmlns:a16="http://schemas.microsoft.com/office/drawing/2014/main" id="{C830AA10-5884-4FA3-A92E-7F20057CC84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8" name="Text Box 18">
          <a:extLst>
            <a:ext uri="{FF2B5EF4-FFF2-40B4-BE49-F238E27FC236}">
              <a16:creationId xmlns:a16="http://schemas.microsoft.com/office/drawing/2014/main" id="{92146D43-75F5-4A6D-9300-3CCA2B2330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29" name="Text Box 19">
          <a:extLst>
            <a:ext uri="{FF2B5EF4-FFF2-40B4-BE49-F238E27FC236}">
              <a16:creationId xmlns:a16="http://schemas.microsoft.com/office/drawing/2014/main" id="{1657157D-92B8-433B-A409-28123CFB15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0" name="Text Box 20">
          <a:extLst>
            <a:ext uri="{FF2B5EF4-FFF2-40B4-BE49-F238E27FC236}">
              <a16:creationId xmlns:a16="http://schemas.microsoft.com/office/drawing/2014/main" id="{73DF324C-C0E0-470D-99BA-D15BD7C886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1" name="Text Box 21">
          <a:extLst>
            <a:ext uri="{FF2B5EF4-FFF2-40B4-BE49-F238E27FC236}">
              <a16:creationId xmlns:a16="http://schemas.microsoft.com/office/drawing/2014/main" id="{717262F9-715F-4F30-9446-C811C28BF9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2" name="Text Box 22">
          <a:extLst>
            <a:ext uri="{FF2B5EF4-FFF2-40B4-BE49-F238E27FC236}">
              <a16:creationId xmlns:a16="http://schemas.microsoft.com/office/drawing/2014/main" id="{B4257C44-4F6B-48BF-984A-16F24DC2D2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3" name="Text Box 23">
          <a:extLst>
            <a:ext uri="{FF2B5EF4-FFF2-40B4-BE49-F238E27FC236}">
              <a16:creationId xmlns:a16="http://schemas.microsoft.com/office/drawing/2014/main" id="{77A707B8-CE81-40BB-B1FE-5308D696FF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4" name="Text Box 24">
          <a:extLst>
            <a:ext uri="{FF2B5EF4-FFF2-40B4-BE49-F238E27FC236}">
              <a16:creationId xmlns:a16="http://schemas.microsoft.com/office/drawing/2014/main" id="{5FF44D58-CC12-4628-B1E0-5C5A55C543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5" name="Text Box 25">
          <a:extLst>
            <a:ext uri="{FF2B5EF4-FFF2-40B4-BE49-F238E27FC236}">
              <a16:creationId xmlns:a16="http://schemas.microsoft.com/office/drawing/2014/main" id="{446DF2EF-A2D1-4472-8947-51BB46EB58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6" name="Text Box 26">
          <a:extLst>
            <a:ext uri="{FF2B5EF4-FFF2-40B4-BE49-F238E27FC236}">
              <a16:creationId xmlns:a16="http://schemas.microsoft.com/office/drawing/2014/main" id="{6C590DD4-C3C5-4B26-AB16-15627ABB6F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7" name="Text Box 27">
          <a:extLst>
            <a:ext uri="{FF2B5EF4-FFF2-40B4-BE49-F238E27FC236}">
              <a16:creationId xmlns:a16="http://schemas.microsoft.com/office/drawing/2014/main" id="{31F8E3E2-CF4C-42A6-AAE1-F5E358CBAB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8" name="Text Box 28">
          <a:extLst>
            <a:ext uri="{FF2B5EF4-FFF2-40B4-BE49-F238E27FC236}">
              <a16:creationId xmlns:a16="http://schemas.microsoft.com/office/drawing/2014/main" id="{CC1C86D3-0FA1-4152-BC13-F891B1FBAA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39" name="Text Box 29">
          <a:extLst>
            <a:ext uri="{FF2B5EF4-FFF2-40B4-BE49-F238E27FC236}">
              <a16:creationId xmlns:a16="http://schemas.microsoft.com/office/drawing/2014/main" id="{3852F60D-AD9E-47FB-8382-4F7633CA94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0" name="Text Box 14">
          <a:extLst>
            <a:ext uri="{FF2B5EF4-FFF2-40B4-BE49-F238E27FC236}">
              <a16:creationId xmlns:a16="http://schemas.microsoft.com/office/drawing/2014/main" id="{DEEBFD1A-9D24-4AF1-90B6-9D5782E234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C4E9BA18-CFE9-4362-B348-AEFB09C2D2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2" name="Text Box 16">
          <a:extLst>
            <a:ext uri="{FF2B5EF4-FFF2-40B4-BE49-F238E27FC236}">
              <a16:creationId xmlns:a16="http://schemas.microsoft.com/office/drawing/2014/main" id="{FD640F3E-7E88-4949-90C1-24D50842DF0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3" name="Text Box 17">
          <a:extLst>
            <a:ext uri="{FF2B5EF4-FFF2-40B4-BE49-F238E27FC236}">
              <a16:creationId xmlns:a16="http://schemas.microsoft.com/office/drawing/2014/main" id="{C7A5B212-51E6-4694-AED2-BB7F3565C5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4" name="Text Box 18">
          <a:extLst>
            <a:ext uri="{FF2B5EF4-FFF2-40B4-BE49-F238E27FC236}">
              <a16:creationId xmlns:a16="http://schemas.microsoft.com/office/drawing/2014/main" id="{74BD2660-BBE4-40B0-BED8-4D7E06F542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5" name="Text Box 19">
          <a:extLst>
            <a:ext uri="{FF2B5EF4-FFF2-40B4-BE49-F238E27FC236}">
              <a16:creationId xmlns:a16="http://schemas.microsoft.com/office/drawing/2014/main" id="{A2F103C6-02F4-4155-A40D-64EB6418FB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6" name="Text Box 20">
          <a:extLst>
            <a:ext uri="{FF2B5EF4-FFF2-40B4-BE49-F238E27FC236}">
              <a16:creationId xmlns:a16="http://schemas.microsoft.com/office/drawing/2014/main" id="{0AAE8D12-E2EF-4B12-9BB9-7BE7A6F584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7" name="Text Box 21">
          <a:extLst>
            <a:ext uri="{FF2B5EF4-FFF2-40B4-BE49-F238E27FC236}">
              <a16:creationId xmlns:a16="http://schemas.microsoft.com/office/drawing/2014/main" id="{25796F9C-D094-4352-8450-CF91FF3BC2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id="{BAD2BA48-1E42-4461-8AD9-527D32D946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500D079F-7109-412A-8181-4D145F7796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0" name="Text Box 16">
          <a:extLst>
            <a:ext uri="{FF2B5EF4-FFF2-40B4-BE49-F238E27FC236}">
              <a16:creationId xmlns:a16="http://schemas.microsoft.com/office/drawing/2014/main" id="{17399970-36B5-4A0C-953A-AAB9384728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1" name="Text Box 17">
          <a:extLst>
            <a:ext uri="{FF2B5EF4-FFF2-40B4-BE49-F238E27FC236}">
              <a16:creationId xmlns:a16="http://schemas.microsoft.com/office/drawing/2014/main" id="{F8AD7542-5D4C-41AA-91CA-D401641DD6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2" name="Text Box 18">
          <a:extLst>
            <a:ext uri="{FF2B5EF4-FFF2-40B4-BE49-F238E27FC236}">
              <a16:creationId xmlns:a16="http://schemas.microsoft.com/office/drawing/2014/main" id="{6684B06E-675E-4632-A316-A069EA05F8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3" name="Text Box 19">
          <a:extLst>
            <a:ext uri="{FF2B5EF4-FFF2-40B4-BE49-F238E27FC236}">
              <a16:creationId xmlns:a16="http://schemas.microsoft.com/office/drawing/2014/main" id="{DA5D464E-5409-47E0-A196-5866690914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4" name="Text Box 20">
          <a:extLst>
            <a:ext uri="{FF2B5EF4-FFF2-40B4-BE49-F238E27FC236}">
              <a16:creationId xmlns:a16="http://schemas.microsoft.com/office/drawing/2014/main" id="{6D410940-2F5A-49FE-BD17-D2271A2B0A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5" name="Text Box 21">
          <a:extLst>
            <a:ext uri="{FF2B5EF4-FFF2-40B4-BE49-F238E27FC236}">
              <a16:creationId xmlns:a16="http://schemas.microsoft.com/office/drawing/2014/main" id="{B4BB33F7-7CED-4909-B2CD-59B0239CA1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CF8C49C4-3CC9-4D3E-A660-DC4980FF76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7" name="Text Box 23">
          <a:extLst>
            <a:ext uri="{FF2B5EF4-FFF2-40B4-BE49-F238E27FC236}">
              <a16:creationId xmlns:a16="http://schemas.microsoft.com/office/drawing/2014/main" id="{22518007-F053-48CF-ACAB-56C28C90DF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8" name="Text Box 24">
          <a:extLst>
            <a:ext uri="{FF2B5EF4-FFF2-40B4-BE49-F238E27FC236}">
              <a16:creationId xmlns:a16="http://schemas.microsoft.com/office/drawing/2014/main" id="{4E07E5D9-FB58-43B1-A096-ED82873402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59" name="Text Box 25">
          <a:extLst>
            <a:ext uri="{FF2B5EF4-FFF2-40B4-BE49-F238E27FC236}">
              <a16:creationId xmlns:a16="http://schemas.microsoft.com/office/drawing/2014/main" id="{FF9CD231-1DB4-42A8-9790-48CA3B49F2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0" name="Text Box 26">
          <a:extLst>
            <a:ext uri="{FF2B5EF4-FFF2-40B4-BE49-F238E27FC236}">
              <a16:creationId xmlns:a16="http://schemas.microsoft.com/office/drawing/2014/main" id="{1EB80B56-00AE-4385-B7E8-7AAFA8BCD5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1" name="Text Box 27">
          <a:extLst>
            <a:ext uri="{FF2B5EF4-FFF2-40B4-BE49-F238E27FC236}">
              <a16:creationId xmlns:a16="http://schemas.microsoft.com/office/drawing/2014/main" id="{040FCF18-15E6-41B1-B05B-92FBDCB418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2" name="Text Box 28">
          <a:extLst>
            <a:ext uri="{FF2B5EF4-FFF2-40B4-BE49-F238E27FC236}">
              <a16:creationId xmlns:a16="http://schemas.microsoft.com/office/drawing/2014/main" id="{E16A183B-C0FC-4A10-B0CB-9582CBC581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3" name="Text Box 29">
          <a:extLst>
            <a:ext uri="{FF2B5EF4-FFF2-40B4-BE49-F238E27FC236}">
              <a16:creationId xmlns:a16="http://schemas.microsoft.com/office/drawing/2014/main" id="{47DDA7CB-5040-4666-8D2C-C70D0A81C9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61060F23-CAF8-4668-9197-00F47FD5FD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D88D6C6E-938F-4005-8B03-804E4C0191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6" name="Text Box 16">
          <a:extLst>
            <a:ext uri="{FF2B5EF4-FFF2-40B4-BE49-F238E27FC236}">
              <a16:creationId xmlns:a16="http://schemas.microsoft.com/office/drawing/2014/main" id="{25580DEE-7FB4-4665-9164-9423DA56F1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7" name="Text Box 17">
          <a:extLst>
            <a:ext uri="{FF2B5EF4-FFF2-40B4-BE49-F238E27FC236}">
              <a16:creationId xmlns:a16="http://schemas.microsoft.com/office/drawing/2014/main" id="{DDD4830C-1F3F-443B-85B0-3ACDD9220B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8" name="Text Box 18">
          <a:extLst>
            <a:ext uri="{FF2B5EF4-FFF2-40B4-BE49-F238E27FC236}">
              <a16:creationId xmlns:a16="http://schemas.microsoft.com/office/drawing/2014/main" id="{DBB7E2E3-0A07-42AB-B707-4B88A09B01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69" name="Text Box 19">
          <a:extLst>
            <a:ext uri="{FF2B5EF4-FFF2-40B4-BE49-F238E27FC236}">
              <a16:creationId xmlns:a16="http://schemas.microsoft.com/office/drawing/2014/main" id="{B845AE6E-589F-4A0E-868D-8136691FC0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0" name="Text Box 20">
          <a:extLst>
            <a:ext uri="{FF2B5EF4-FFF2-40B4-BE49-F238E27FC236}">
              <a16:creationId xmlns:a16="http://schemas.microsoft.com/office/drawing/2014/main" id="{34F8D699-5621-4768-BDF8-8218662744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1" name="Text Box 21">
          <a:extLst>
            <a:ext uri="{FF2B5EF4-FFF2-40B4-BE49-F238E27FC236}">
              <a16:creationId xmlns:a16="http://schemas.microsoft.com/office/drawing/2014/main" id="{1C8101F0-D16B-472F-899A-FBFC65F2BC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261992E9-AA97-4C82-A0A0-7A2D239D2C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82FF2BA7-B15C-434D-A5F3-54B63C6772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9A5A7E5D-EBEE-4B31-BE60-7209C838539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5" name="Text Box 17">
          <a:extLst>
            <a:ext uri="{FF2B5EF4-FFF2-40B4-BE49-F238E27FC236}">
              <a16:creationId xmlns:a16="http://schemas.microsoft.com/office/drawing/2014/main" id="{712EC730-6FD7-4B58-92F4-DA2B349FDB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6" name="Text Box 18">
          <a:extLst>
            <a:ext uri="{FF2B5EF4-FFF2-40B4-BE49-F238E27FC236}">
              <a16:creationId xmlns:a16="http://schemas.microsoft.com/office/drawing/2014/main" id="{EF6C4BB3-3B43-4904-894C-6EFA06A766C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7" name="Text Box 19">
          <a:extLst>
            <a:ext uri="{FF2B5EF4-FFF2-40B4-BE49-F238E27FC236}">
              <a16:creationId xmlns:a16="http://schemas.microsoft.com/office/drawing/2014/main" id="{251EBEB3-2DA9-4CB7-AA72-336E65496D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8" name="Text Box 20">
          <a:extLst>
            <a:ext uri="{FF2B5EF4-FFF2-40B4-BE49-F238E27FC236}">
              <a16:creationId xmlns:a16="http://schemas.microsoft.com/office/drawing/2014/main" id="{E1CEEB6F-FD8F-41A2-AD7E-C62DE976F3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79" name="Text Box 21">
          <a:extLst>
            <a:ext uri="{FF2B5EF4-FFF2-40B4-BE49-F238E27FC236}">
              <a16:creationId xmlns:a16="http://schemas.microsoft.com/office/drawing/2014/main" id="{E8F9D35F-228A-48E4-86BC-FB5CE9C034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1980" name="TextBox 3">
          <a:extLst>
            <a:ext uri="{FF2B5EF4-FFF2-40B4-BE49-F238E27FC236}">
              <a16:creationId xmlns:a16="http://schemas.microsoft.com/office/drawing/2014/main" id="{3B1433E9-A11B-4885-B8A6-E7F9AD0E9BC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1981" name="TextBox 3">
          <a:extLst>
            <a:ext uri="{FF2B5EF4-FFF2-40B4-BE49-F238E27FC236}">
              <a16:creationId xmlns:a16="http://schemas.microsoft.com/office/drawing/2014/main" id="{CCB4E6FA-550C-4A64-8CF5-8925265C942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77739752-D88A-4EB0-9397-EBC769BD2C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3" name="Text Box 23">
          <a:extLst>
            <a:ext uri="{FF2B5EF4-FFF2-40B4-BE49-F238E27FC236}">
              <a16:creationId xmlns:a16="http://schemas.microsoft.com/office/drawing/2014/main" id="{BADD07EB-0EA6-432A-ABAC-F7A1F5CFC4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714BBF72-B9BA-4ABD-B2C6-192FA34826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5" name="Text Box 25">
          <a:extLst>
            <a:ext uri="{FF2B5EF4-FFF2-40B4-BE49-F238E27FC236}">
              <a16:creationId xmlns:a16="http://schemas.microsoft.com/office/drawing/2014/main" id="{BF52CAAA-872B-40BA-93B3-D6759BCE13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6" name="Text Box 26">
          <a:extLst>
            <a:ext uri="{FF2B5EF4-FFF2-40B4-BE49-F238E27FC236}">
              <a16:creationId xmlns:a16="http://schemas.microsoft.com/office/drawing/2014/main" id="{397A2C22-8699-4A5D-AF86-0A3D205BB1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7" name="Text Box 27">
          <a:extLst>
            <a:ext uri="{FF2B5EF4-FFF2-40B4-BE49-F238E27FC236}">
              <a16:creationId xmlns:a16="http://schemas.microsoft.com/office/drawing/2014/main" id="{9DEC040D-26F6-44AF-B786-9446568C28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8" name="Text Box 28">
          <a:extLst>
            <a:ext uri="{FF2B5EF4-FFF2-40B4-BE49-F238E27FC236}">
              <a16:creationId xmlns:a16="http://schemas.microsoft.com/office/drawing/2014/main" id="{09112D1F-05C0-4097-824E-A152D849E8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89" name="Text Box 29">
          <a:extLst>
            <a:ext uri="{FF2B5EF4-FFF2-40B4-BE49-F238E27FC236}">
              <a16:creationId xmlns:a16="http://schemas.microsoft.com/office/drawing/2014/main" id="{0A42C006-CFA7-4567-920A-BD493A864A3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id="{C29F199B-1DDF-4DD2-B135-170AD063FA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1F28A117-000A-4EFC-BE29-1C7C8C6A19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2" name="Text Box 16">
          <a:extLst>
            <a:ext uri="{FF2B5EF4-FFF2-40B4-BE49-F238E27FC236}">
              <a16:creationId xmlns:a16="http://schemas.microsoft.com/office/drawing/2014/main" id="{C282591E-4DCA-4FE3-8F95-D6FDB37A69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3" name="Text Box 17">
          <a:extLst>
            <a:ext uri="{FF2B5EF4-FFF2-40B4-BE49-F238E27FC236}">
              <a16:creationId xmlns:a16="http://schemas.microsoft.com/office/drawing/2014/main" id="{FAF2C2FF-661A-4971-A0AD-9AF004DFB3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4" name="Text Box 18">
          <a:extLst>
            <a:ext uri="{FF2B5EF4-FFF2-40B4-BE49-F238E27FC236}">
              <a16:creationId xmlns:a16="http://schemas.microsoft.com/office/drawing/2014/main" id="{FC1CDC5B-F339-4D89-9E02-F31A90C7099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5" name="Text Box 19">
          <a:extLst>
            <a:ext uri="{FF2B5EF4-FFF2-40B4-BE49-F238E27FC236}">
              <a16:creationId xmlns:a16="http://schemas.microsoft.com/office/drawing/2014/main" id="{39432307-815E-4548-9752-74F898EC79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6" name="Text Box 20">
          <a:extLst>
            <a:ext uri="{FF2B5EF4-FFF2-40B4-BE49-F238E27FC236}">
              <a16:creationId xmlns:a16="http://schemas.microsoft.com/office/drawing/2014/main" id="{C102FDB9-F84C-49D4-B6FE-386D766144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55E222F3-8664-4C51-80DA-D283710918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8" name="Text Box 14">
          <a:extLst>
            <a:ext uri="{FF2B5EF4-FFF2-40B4-BE49-F238E27FC236}">
              <a16:creationId xmlns:a16="http://schemas.microsoft.com/office/drawing/2014/main" id="{12A280B7-BE10-4102-9EFF-1D09C96985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EFF85038-9DDB-472A-9EF0-A514C32AA1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0" name="Text Box 16">
          <a:extLst>
            <a:ext uri="{FF2B5EF4-FFF2-40B4-BE49-F238E27FC236}">
              <a16:creationId xmlns:a16="http://schemas.microsoft.com/office/drawing/2014/main" id="{5F7A1F2E-4FF0-460D-8E7B-860C8462F0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1" name="Text Box 17">
          <a:extLst>
            <a:ext uri="{FF2B5EF4-FFF2-40B4-BE49-F238E27FC236}">
              <a16:creationId xmlns:a16="http://schemas.microsoft.com/office/drawing/2014/main" id="{2864DE38-911E-4E01-8B4A-C1B9FC3C7E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C71C803B-6736-43DC-A53B-0E6EFFF14F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3" name="Text Box 19">
          <a:extLst>
            <a:ext uri="{FF2B5EF4-FFF2-40B4-BE49-F238E27FC236}">
              <a16:creationId xmlns:a16="http://schemas.microsoft.com/office/drawing/2014/main" id="{11DDFDB5-CBB4-4FDD-86FD-8DBCA7B3529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4" name="Text Box 20">
          <a:extLst>
            <a:ext uri="{FF2B5EF4-FFF2-40B4-BE49-F238E27FC236}">
              <a16:creationId xmlns:a16="http://schemas.microsoft.com/office/drawing/2014/main" id="{C972CD64-E80B-4B3A-A9B2-1741FD97AA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459A85FE-9662-4C8A-B33C-00BD46F311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6" name="Text Box 22">
          <a:extLst>
            <a:ext uri="{FF2B5EF4-FFF2-40B4-BE49-F238E27FC236}">
              <a16:creationId xmlns:a16="http://schemas.microsoft.com/office/drawing/2014/main" id="{E638F548-A951-4986-AB4E-1C12631345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7" name="Text Box 23">
          <a:extLst>
            <a:ext uri="{FF2B5EF4-FFF2-40B4-BE49-F238E27FC236}">
              <a16:creationId xmlns:a16="http://schemas.microsoft.com/office/drawing/2014/main" id="{AB3CD941-1486-4CBF-822E-A2E322178D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8" name="Text Box 24">
          <a:extLst>
            <a:ext uri="{FF2B5EF4-FFF2-40B4-BE49-F238E27FC236}">
              <a16:creationId xmlns:a16="http://schemas.microsoft.com/office/drawing/2014/main" id="{F81CC0BF-AA50-47BE-AA8D-3AA01B40F4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09" name="Text Box 25">
          <a:extLst>
            <a:ext uri="{FF2B5EF4-FFF2-40B4-BE49-F238E27FC236}">
              <a16:creationId xmlns:a16="http://schemas.microsoft.com/office/drawing/2014/main" id="{C367C338-FC23-4E70-A7EA-96D9480D61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0" name="Text Box 26">
          <a:extLst>
            <a:ext uri="{FF2B5EF4-FFF2-40B4-BE49-F238E27FC236}">
              <a16:creationId xmlns:a16="http://schemas.microsoft.com/office/drawing/2014/main" id="{282B4CDD-9DD2-44F3-A424-F5C8EE153D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1" name="Text Box 27">
          <a:extLst>
            <a:ext uri="{FF2B5EF4-FFF2-40B4-BE49-F238E27FC236}">
              <a16:creationId xmlns:a16="http://schemas.microsoft.com/office/drawing/2014/main" id="{4C8CC27E-BC97-4758-9E18-351699A2BB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2" name="Text Box 28">
          <a:extLst>
            <a:ext uri="{FF2B5EF4-FFF2-40B4-BE49-F238E27FC236}">
              <a16:creationId xmlns:a16="http://schemas.microsoft.com/office/drawing/2014/main" id="{C88941F0-587D-4E1A-8499-6BD423BC60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3" name="Text Box 29">
          <a:extLst>
            <a:ext uri="{FF2B5EF4-FFF2-40B4-BE49-F238E27FC236}">
              <a16:creationId xmlns:a16="http://schemas.microsoft.com/office/drawing/2014/main" id="{CF49EB55-0ACE-4497-A711-D2180AD862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4" name="Text Box 14">
          <a:extLst>
            <a:ext uri="{FF2B5EF4-FFF2-40B4-BE49-F238E27FC236}">
              <a16:creationId xmlns:a16="http://schemas.microsoft.com/office/drawing/2014/main" id="{445E9940-19BC-4981-9F06-255B3FE9BD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3E7EE290-58EF-4DD7-9B38-66DCB9A7EC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6" name="Text Box 16">
          <a:extLst>
            <a:ext uri="{FF2B5EF4-FFF2-40B4-BE49-F238E27FC236}">
              <a16:creationId xmlns:a16="http://schemas.microsoft.com/office/drawing/2014/main" id="{A6FFBECF-5BF3-4A22-BF21-457C9EA887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7" name="Text Box 17">
          <a:extLst>
            <a:ext uri="{FF2B5EF4-FFF2-40B4-BE49-F238E27FC236}">
              <a16:creationId xmlns:a16="http://schemas.microsoft.com/office/drawing/2014/main" id="{2F6F82E0-306E-4A61-A594-6100319715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8" name="Text Box 18">
          <a:extLst>
            <a:ext uri="{FF2B5EF4-FFF2-40B4-BE49-F238E27FC236}">
              <a16:creationId xmlns:a16="http://schemas.microsoft.com/office/drawing/2014/main" id="{FB702002-65E9-4F32-A5E5-DAA225992D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19" name="Text Box 19">
          <a:extLst>
            <a:ext uri="{FF2B5EF4-FFF2-40B4-BE49-F238E27FC236}">
              <a16:creationId xmlns:a16="http://schemas.microsoft.com/office/drawing/2014/main" id="{F06F7A71-2902-4AD6-81A1-2E9790DCB0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0" name="Text Box 20">
          <a:extLst>
            <a:ext uri="{FF2B5EF4-FFF2-40B4-BE49-F238E27FC236}">
              <a16:creationId xmlns:a16="http://schemas.microsoft.com/office/drawing/2014/main" id="{079C6A15-F758-4A31-B7D0-9CFA59871E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7198C52A-5978-4109-AACE-728641543B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2" name="Text Box 14">
          <a:extLst>
            <a:ext uri="{FF2B5EF4-FFF2-40B4-BE49-F238E27FC236}">
              <a16:creationId xmlns:a16="http://schemas.microsoft.com/office/drawing/2014/main" id="{D4C58086-6774-4E09-B6D9-ACCABB6F89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F8C83348-E0FA-4D40-8A92-1E7F22BAE6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4" name="Text Box 16">
          <a:extLst>
            <a:ext uri="{FF2B5EF4-FFF2-40B4-BE49-F238E27FC236}">
              <a16:creationId xmlns:a16="http://schemas.microsoft.com/office/drawing/2014/main" id="{EC207A19-F0F5-4602-B544-59D47FA57F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5" name="Text Box 17">
          <a:extLst>
            <a:ext uri="{FF2B5EF4-FFF2-40B4-BE49-F238E27FC236}">
              <a16:creationId xmlns:a16="http://schemas.microsoft.com/office/drawing/2014/main" id="{65BB9338-06D5-431B-998D-7BDC7B46000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40832D1B-70CE-4C6C-A4A5-25396EB7F5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7" name="Text Box 19">
          <a:extLst>
            <a:ext uri="{FF2B5EF4-FFF2-40B4-BE49-F238E27FC236}">
              <a16:creationId xmlns:a16="http://schemas.microsoft.com/office/drawing/2014/main" id="{3232FD2C-F4A0-42BB-B604-EC9CAFC0D8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8" name="Text Box 20">
          <a:extLst>
            <a:ext uri="{FF2B5EF4-FFF2-40B4-BE49-F238E27FC236}">
              <a16:creationId xmlns:a16="http://schemas.microsoft.com/office/drawing/2014/main" id="{D1E1C336-B16E-4ECF-90F2-011C99D10B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54AB4F69-B67D-4CE8-81C3-3A39510CAD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04C64066-6A90-45D4-8755-CE55316C48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1" name="Text Box 23">
          <a:extLst>
            <a:ext uri="{FF2B5EF4-FFF2-40B4-BE49-F238E27FC236}">
              <a16:creationId xmlns:a16="http://schemas.microsoft.com/office/drawing/2014/main" id="{4A290B60-ACE9-421A-8007-F1F0F354AB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2" name="Text Box 24">
          <a:extLst>
            <a:ext uri="{FF2B5EF4-FFF2-40B4-BE49-F238E27FC236}">
              <a16:creationId xmlns:a16="http://schemas.microsoft.com/office/drawing/2014/main" id="{B63B4B1A-3ECB-4D77-ACF4-EA02025A48B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3" name="Text Box 25">
          <a:extLst>
            <a:ext uri="{FF2B5EF4-FFF2-40B4-BE49-F238E27FC236}">
              <a16:creationId xmlns:a16="http://schemas.microsoft.com/office/drawing/2014/main" id="{3FFB16FD-E189-4DD2-8FF8-88FB89A943F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4" name="Text Box 26">
          <a:extLst>
            <a:ext uri="{FF2B5EF4-FFF2-40B4-BE49-F238E27FC236}">
              <a16:creationId xmlns:a16="http://schemas.microsoft.com/office/drawing/2014/main" id="{01FE6B01-9B9F-4006-A64F-2E7F535DB6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5" name="Text Box 27">
          <a:extLst>
            <a:ext uri="{FF2B5EF4-FFF2-40B4-BE49-F238E27FC236}">
              <a16:creationId xmlns:a16="http://schemas.microsoft.com/office/drawing/2014/main" id="{8755F48F-9991-4D48-B868-0B7655DECB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6" name="Text Box 28">
          <a:extLst>
            <a:ext uri="{FF2B5EF4-FFF2-40B4-BE49-F238E27FC236}">
              <a16:creationId xmlns:a16="http://schemas.microsoft.com/office/drawing/2014/main" id="{F59C1567-EE0F-46C1-8A2F-315D06F265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7" name="Text Box 29">
          <a:extLst>
            <a:ext uri="{FF2B5EF4-FFF2-40B4-BE49-F238E27FC236}">
              <a16:creationId xmlns:a16="http://schemas.microsoft.com/office/drawing/2014/main" id="{E5217B1D-D678-4DBD-AFA8-D4E9606184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8" name="Text Box 14">
          <a:extLst>
            <a:ext uri="{FF2B5EF4-FFF2-40B4-BE49-F238E27FC236}">
              <a16:creationId xmlns:a16="http://schemas.microsoft.com/office/drawing/2014/main" id="{B6D03539-F707-43E5-93F0-426A8C5C88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DC29B279-FE7F-4D93-8041-6D63F4526A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0" name="Text Box 16">
          <a:extLst>
            <a:ext uri="{FF2B5EF4-FFF2-40B4-BE49-F238E27FC236}">
              <a16:creationId xmlns:a16="http://schemas.microsoft.com/office/drawing/2014/main" id="{D892554A-B38D-412E-A7CC-EAB9729766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1" name="Text Box 17">
          <a:extLst>
            <a:ext uri="{FF2B5EF4-FFF2-40B4-BE49-F238E27FC236}">
              <a16:creationId xmlns:a16="http://schemas.microsoft.com/office/drawing/2014/main" id="{81C03E61-47BB-46C2-B75D-E50E2C6D9C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2" name="Text Box 18">
          <a:extLst>
            <a:ext uri="{FF2B5EF4-FFF2-40B4-BE49-F238E27FC236}">
              <a16:creationId xmlns:a16="http://schemas.microsoft.com/office/drawing/2014/main" id="{D96BDF75-21AA-4C62-9CCD-F68ABCE7AD9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3" name="Text Box 19">
          <a:extLst>
            <a:ext uri="{FF2B5EF4-FFF2-40B4-BE49-F238E27FC236}">
              <a16:creationId xmlns:a16="http://schemas.microsoft.com/office/drawing/2014/main" id="{C4F11FDA-B413-414E-AC4C-148E59D60B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4" name="Text Box 20">
          <a:extLst>
            <a:ext uri="{FF2B5EF4-FFF2-40B4-BE49-F238E27FC236}">
              <a16:creationId xmlns:a16="http://schemas.microsoft.com/office/drawing/2014/main" id="{A93F3097-1B7E-4E66-9765-B96D653D3E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1ED9C65A-37FC-4A69-897F-18DB54B8891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6" name="Text Box 14">
          <a:extLst>
            <a:ext uri="{FF2B5EF4-FFF2-40B4-BE49-F238E27FC236}">
              <a16:creationId xmlns:a16="http://schemas.microsoft.com/office/drawing/2014/main" id="{4046F5F1-959F-41D9-BF5A-4E20B93194C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510FB9C1-50B1-456B-9BD6-59810E0035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8" name="Text Box 16">
          <a:extLst>
            <a:ext uri="{FF2B5EF4-FFF2-40B4-BE49-F238E27FC236}">
              <a16:creationId xmlns:a16="http://schemas.microsoft.com/office/drawing/2014/main" id="{EBAA5450-05DA-4E1E-8174-C436770087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49" name="Text Box 17">
          <a:extLst>
            <a:ext uri="{FF2B5EF4-FFF2-40B4-BE49-F238E27FC236}">
              <a16:creationId xmlns:a16="http://schemas.microsoft.com/office/drawing/2014/main" id="{13701A02-6EF2-422B-8EB2-B221F0C6F8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50" name="Text Box 18">
          <a:extLst>
            <a:ext uri="{FF2B5EF4-FFF2-40B4-BE49-F238E27FC236}">
              <a16:creationId xmlns:a16="http://schemas.microsoft.com/office/drawing/2014/main" id="{08A5510A-C376-4249-899A-BFEFD2DA034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51" name="Text Box 19">
          <a:extLst>
            <a:ext uri="{FF2B5EF4-FFF2-40B4-BE49-F238E27FC236}">
              <a16:creationId xmlns:a16="http://schemas.microsoft.com/office/drawing/2014/main" id="{2F3B5472-720C-49D0-AA5E-1DF21FF873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52" name="Text Box 20">
          <a:extLst>
            <a:ext uri="{FF2B5EF4-FFF2-40B4-BE49-F238E27FC236}">
              <a16:creationId xmlns:a16="http://schemas.microsoft.com/office/drawing/2014/main" id="{AE388F67-91D5-404C-93BD-A2FE0FD544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9E92F3A5-5BF9-4F55-B465-11F6CC120A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054" name="TextBox 3">
          <a:extLst>
            <a:ext uri="{FF2B5EF4-FFF2-40B4-BE49-F238E27FC236}">
              <a16:creationId xmlns:a16="http://schemas.microsoft.com/office/drawing/2014/main" id="{008CD328-A2DB-4F22-A461-DAE7DD3DCF9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055" name="TextBox 3">
          <a:extLst>
            <a:ext uri="{FF2B5EF4-FFF2-40B4-BE49-F238E27FC236}">
              <a16:creationId xmlns:a16="http://schemas.microsoft.com/office/drawing/2014/main" id="{A359D0FD-3E4B-4AAF-8CCF-73E82BA6959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9E65B8BF-AF47-496F-9E4A-7A61EFB7D82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057" name="TextBox 3">
          <a:extLst>
            <a:ext uri="{FF2B5EF4-FFF2-40B4-BE49-F238E27FC236}">
              <a16:creationId xmlns:a16="http://schemas.microsoft.com/office/drawing/2014/main" id="{1B3044CB-7610-4207-B997-A392AB0D2C2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058" name="TextBox 3">
          <a:extLst>
            <a:ext uri="{FF2B5EF4-FFF2-40B4-BE49-F238E27FC236}">
              <a16:creationId xmlns:a16="http://schemas.microsoft.com/office/drawing/2014/main" id="{D9B73C17-8EF3-4ABD-970D-55B61D11A33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59" name="TextBox 3">
          <a:extLst>
            <a:ext uri="{FF2B5EF4-FFF2-40B4-BE49-F238E27FC236}">
              <a16:creationId xmlns:a16="http://schemas.microsoft.com/office/drawing/2014/main" id="{D973AC36-24FF-48F2-88B5-A83A7EBBF56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060" name="TextBox 3">
          <a:extLst>
            <a:ext uri="{FF2B5EF4-FFF2-40B4-BE49-F238E27FC236}">
              <a16:creationId xmlns:a16="http://schemas.microsoft.com/office/drawing/2014/main" id="{7B056B56-2C32-4FD9-8593-3F81FDDA552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061" name="TextBox 3">
          <a:extLst>
            <a:ext uri="{FF2B5EF4-FFF2-40B4-BE49-F238E27FC236}">
              <a16:creationId xmlns:a16="http://schemas.microsoft.com/office/drawing/2014/main" id="{95FC0E3D-B225-48A2-A039-08F82FB863F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062" name="TextBox 3">
          <a:extLst>
            <a:ext uri="{FF2B5EF4-FFF2-40B4-BE49-F238E27FC236}">
              <a16:creationId xmlns:a16="http://schemas.microsoft.com/office/drawing/2014/main" id="{78FEF8E6-D41B-49C9-95FE-1006741B0AA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2063" name="TextBox 3">
          <a:extLst>
            <a:ext uri="{FF2B5EF4-FFF2-40B4-BE49-F238E27FC236}">
              <a16:creationId xmlns:a16="http://schemas.microsoft.com/office/drawing/2014/main" id="{4E10A614-5403-439F-BE7E-E3E590DC403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064" name="TextBox 3">
          <a:extLst>
            <a:ext uri="{FF2B5EF4-FFF2-40B4-BE49-F238E27FC236}">
              <a16:creationId xmlns:a16="http://schemas.microsoft.com/office/drawing/2014/main" id="{5B777F33-AC21-4078-8136-1AB3A7B781E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065" name="TextBox 3">
          <a:extLst>
            <a:ext uri="{FF2B5EF4-FFF2-40B4-BE49-F238E27FC236}">
              <a16:creationId xmlns:a16="http://schemas.microsoft.com/office/drawing/2014/main" id="{D2C5228B-993D-4C99-AC5A-4F8A4E72F2C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066" name="TextBox 3">
          <a:extLst>
            <a:ext uri="{FF2B5EF4-FFF2-40B4-BE49-F238E27FC236}">
              <a16:creationId xmlns:a16="http://schemas.microsoft.com/office/drawing/2014/main" id="{BD1048D5-0A8D-4013-927D-B6B38507B88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67" name="TextBox 3">
          <a:extLst>
            <a:ext uri="{FF2B5EF4-FFF2-40B4-BE49-F238E27FC236}">
              <a16:creationId xmlns:a16="http://schemas.microsoft.com/office/drawing/2014/main" id="{E3474E62-E6BA-46AD-B642-E115853DF24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068" name="TextBox 3">
          <a:extLst>
            <a:ext uri="{FF2B5EF4-FFF2-40B4-BE49-F238E27FC236}">
              <a16:creationId xmlns:a16="http://schemas.microsoft.com/office/drawing/2014/main" id="{B678871C-2B8A-42DD-B737-8B7C228D5D9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69" name="TextBox 3">
          <a:extLst>
            <a:ext uri="{FF2B5EF4-FFF2-40B4-BE49-F238E27FC236}">
              <a16:creationId xmlns:a16="http://schemas.microsoft.com/office/drawing/2014/main" id="{807F0538-FFD0-40EE-974E-7D5A6C20229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2070" name="TextBox 3">
          <a:extLst>
            <a:ext uri="{FF2B5EF4-FFF2-40B4-BE49-F238E27FC236}">
              <a16:creationId xmlns:a16="http://schemas.microsoft.com/office/drawing/2014/main" id="{0C355783-DFAB-4FA8-ACFB-8179A201B32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071" name="TextBox 3">
          <a:extLst>
            <a:ext uri="{FF2B5EF4-FFF2-40B4-BE49-F238E27FC236}">
              <a16:creationId xmlns:a16="http://schemas.microsoft.com/office/drawing/2014/main" id="{186E1317-4C04-4BE4-9AF7-316D7A86FA0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72" name="TextBox 3">
          <a:extLst>
            <a:ext uri="{FF2B5EF4-FFF2-40B4-BE49-F238E27FC236}">
              <a16:creationId xmlns:a16="http://schemas.microsoft.com/office/drawing/2014/main" id="{987BBC28-F854-4F93-957E-37E130E9CD4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073" name="TextBox 3">
          <a:extLst>
            <a:ext uri="{FF2B5EF4-FFF2-40B4-BE49-F238E27FC236}">
              <a16:creationId xmlns:a16="http://schemas.microsoft.com/office/drawing/2014/main" id="{C409E94F-7ACE-4AC7-9B4B-1713EE04CC9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074" name="TextBox 3">
          <a:extLst>
            <a:ext uri="{FF2B5EF4-FFF2-40B4-BE49-F238E27FC236}">
              <a16:creationId xmlns:a16="http://schemas.microsoft.com/office/drawing/2014/main" id="{B7708292-77D8-4106-8952-FE4464D0578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2075" name="TextBox 3">
          <a:extLst>
            <a:ext uri="{FF2B5EF4-FFF2-40B4-BE49-F238E27FC236}">
              <a16:creationId xmlns:a16="http://schemas.microsoft.com/office/drawing/2014/main" id="{78C130CE-7A49-4DB4-805B-B315CDC6BFB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2076" name="TextBox 3">
          <a:extLst>
            <a:ext uri="{FF2B5EF4-FFF2-40B4-BE49-F238E27FC236}">
              <a16:creationId xmlns:a16="http://schemas.microsoft.com/office/drawing/2014/main" id="{F50B15F7-AAB0-4430-A191-8BD4D4F5D82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077" name="TextBox 3">
          <a:extLst>
            <a:ext uri="{FF2B5EF4-FFF2-40B4-BE49-F238E27FC236}">
              <a16:creationId xmlns:a16="http://schemas.microsoft.com/office/drawing/2014/main" id="{703CA65C-D135-41EE-BCBB-7D49A54D5AA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078" name="TextBox 3">
          <a:extLst>
            <a:ext uri="{FF2B5EF4-FFF2-40B4-BE49-F238E27FC236}">
              <a16:creationId xmlns:a16="http://schemas.microsoft.com/office/drawing/2014/main" id="{3CA2EF04-C805-4FA7-863A-9BA7301077B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79" name="Text Box 22">
          <a:extLst>
            <a:ext uri="{FF2B5EF4-FFF2-40B4-BE49-F238E27FC236}">
              <a16:creationId xmlns:a16="http://schemas.microsoft.com/office/drawing/2014/main" id="{BEC480F1-4D67-40D5-97D7-2AAECC84B5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0" name="Text Box 23">
          <a:extLst>
            <a:ext uri="{FF2B5EF4-FFF2-40B4-BE49-F238E27FC236}">
              <a16:creationId xmlns:a16="http://schemas.microsoft.com/office/drawing/2014/main" id="{0C1447C4-9B54-47F0-B53C-E4B54B1D281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1" name="Text Box 24">
          <a:extLst>
            <a:ext uri="{FF2B5EF4-FFF2-40B4-BE49-F238E27FC236}">
              <a16:creationId xmlns:a16="http://schemas.microsoft.com/office/drawing/2014/main" id="{EB730EFB-C26E-4BC8-8A40-B26A76E2E4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2" name="Text Box 25">
          <a:extLst>
            <a:ext uri="{FF2B5EF4-FFF2-40B4-BE49-F238E27FC236}">
              <a16:creationId xmlns:a16="http://schemas.microsoft.com/office/drawing/2014/main" id="{2567B29F-BF85-4C22-9E00-CB40E20D80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3" name="Text Box 26">
          <a:extLst>
            <a:ext uri="{FF2B5EF4-FFF2-40B4-BE49-F238E27FC236}">
              <a16:creationId xmlns:a16="http://schemas.microsoft.com/office/drawing/2014/main" id="{5AE2EED0-0936-4302-8E43-25555B247A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4" name="Text Box 27">
          <a:extLst>
            <a:ext uri="{FF2B5EF4-FFF2-40B4-BE49-F238E27FC236}">
              <a16:creationId xmlns:a16="http://schemas.microsoft.com/office/drawing/2014/main" id="{85C8903A-BD57-468D-80AA-E63B12B995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5" name="Text Box 28">
          <a:extLst>
            <a:ext uri="{FF2B5EF4-FFF2-40B4-BE49-F238E27FC236}">
              <a16:creationId xmlns:a16="http://schemas.microsoft.com/office/drawing/2014/main" id="{37DF3ADB-2559-4DA6-BC14-26AA857E74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6" name="Text Box 29">
          <a:extLst>
            <a:ext uri="{FF2B5EF4-FFF2-40B4-BE49-F238E27FC236}">
              <a16:creationId xmlns:a16="http://schemas.microsoft.com/office/drawing/2014/main" id="{BC5D8EB7-816D-4358-8BD8-8E19062CDD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7" name="Text Box 14">
          <a:extLst>
            <a:ext uri="{FF2B5EF4-FFF2-40B4-BE49-F238E27FC236}">
              <a16:creationId xmlns:a16="http://schemas.microsoft.com/office/drawing/2014/main" id="{D9F39768-596F-4325-8CCA-9D62303A2B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6F4C2CEB-6A9C-45DF-83B1-302D7881F5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89" name="Text Box 16">
          <a:extLst>
            <a:ext uri="{FF2B5EF4-FFF2-40B4-BE49-F238E27FC236}">
              <a16:creationId xmlns:a16="http://schemas.microsoft.com/office/drawing/2014/main" id="{D6CC5C41-1464-4BF3-916E-84176D641A1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0" name="Text Box 17">
          <a:extLst>
            <a:ext uri="{FF2B5EF4-FFF2-40B4-BE49-F238E27FC236}">
              <a16:creationId xmlns:a16="http://schemas.microsoft.com/office/drawing/2014/main" id="{36FF2EDE-500F-4B8F-B407-940F95D38C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1" name="Text Box 18">
          <a:extLst>
            <a:ext uri="{FF2B5EF4-FFF2-40B4-BE49-F238E27FC236}">
              <a16:creationId xmlns:a16="http://schemas.microsoft.com/office/drawing/2014/main" id="{8897DA98-276E-408F-8CA9-0C3A49087FE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2" name="Text Box 19">
          <a:extLst>
            <a:ext uri="{FF2B5EF4-FFF2-40B4-BE49-F238E27FC236}">
              <a16:creationId xmlns:a16="http://schemas.microsoft.com/office/drawing/2014/main" id="{2FEE2DF2-793E-4098-950A-058BAAF66A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3" name="Text Box 20">
          <a:extLst>
            <a:ext uri="{FF2B5EF4-FFF2-40B4-BE49-F238E27FC236}">
              <a16:creationId xmlns:a16="http://schemas.microsoft.com/office/drawing/2014/main" id="{AAD87A28-47A1-4849-8FD0-D5A5B19D32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4" name="Text Box 21">
          <a:extLst>
            <a:ext uri="{FF2B5EF4-FFF2-40B4-BE49-F238E27FC236}">
              <a16:creationId xmlns:a16="http://schemas.microsoft.com/office/drawing/2014/main" id="{6224DA85-A65F-4C55-97A6-46407701DD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50765266-A6B3-4CE1-975F-5811C950FA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1C1EE1D5-91ED-48F5-B4B2-865DDD2C69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D42987A3-9DAD-4E45-B154-8BC2C4753B5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8" name="Text Box 17">
          <a:extLst>
            <a:ext uri="{FF2B5EF4-FFF2-40B4-BE49-F238E27FC236}">
              <a16:creationId xmlns:a16="http://schemas.microsoft.com/office/drawing/2014/main" id="{FB01FBE8-6A4E-4F5E-AECA-9C20CD1E1D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099" name="Text Box 18">
          <a:extLst>
            <a:ext uri="{FF2B5EF4-FFF2-40B4-BE49-F238E27FC236}">
              <a16:creationId xmlns:a16="http://schemas.microsoft.com/office/drawing/2014/main" id="{D616E6CC-8837-4241-872A-F9097BC5C8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0" name="Text Box 19">
          <a:extLst>
            <a:ext uri="{FF2B5EF4-FFF2-40B4-BE49-F238E27FC236}">
              <a16:creationId xmlns:a16="http://schemas.microsoft.com/office/drawing/2014/main" id="{56B8BC2F-1FEC-4521-BD47-96E9A79BEB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1" name="Text Box 20">
          <a:extLst>
            <a:ext uri="{FF2B5EF4-FFF2-40B4-BE49-F238E27FC236}">
              <a16:creationId xmlns:a16="http://schemas.microsoft.com/office/drawing/2014/main" id="{8AE5DF98-EA13-4627-B57D-34D109B2E1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2" name="Text Box 21">
          <a:extLst>
            <a:ext uri="{FF2B5EF4-FFF2-40B4-BE49-F238E27FC236}">
              <a16:creationId xmlns:a16="http://schemas.microsoft.com/office/drawing/2014/main" id="{5C356F23-F747-4ABC-929B-DB17673876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3" name="Text Box 22">
          <a:extLst>
            <a:ext uri="{FF2B5EF4-FFF2-40B4-BE49-F238E27FC236}">
              <a16:creationId xmlns:a16="http://schemas.microsoft.com/office/drawing/2014/main" id="{2B8E1F84-402A-4327-8355-DA43ADF677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4" name="Text Box 23">
          <a:extLst>
            <a:ext uri="{FF2B5EF4-FFF2-40B4-BE49-F238E27FC236}">
              <a16:creationId xmlns:a16="http://schemas.microsoft.com/office/drawing/2014/main" id="{53ED26B0-B8D3-47B6-9465-659587BEA1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5" name="Text Box 24">
          <a:extLst>
            <a:ext uri="{FF2B5EF4-FFF2-40B4-BE49-F238E27FC236}">
              <a16:creationId xmlns:a16="http://schemas.microsoft.com/office/drawing/2014/main" id="{FAB4BC75-FC9D-4A65-9EC8-2ABC29E7A5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6" name="Text Box 25">
          <a:extLst>
            <a:ext uri="{FF2B5EF4-FFF2-40B4-BE49-F238E27FC236}">
              <a16:creationId xmlns:a16="http://schemas.microsoft.com/office/drawing/2014/main" id="{355258AC-4EDC-4CA8-B624-490AE386A9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7" name="Text Box 26">
          <a:extLst>
            <a:ext uri="{FF2B5EF4-FFF2-40B4-BE49-F238E27FC236}">
              <a16:creationId xmlns:a16="http://schemas.microsoft.com/office/drawing/2014/main" id="{A834EBA6-A08D-425F-ABC8-51810CACE5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8" name="Text Box 27">
          <a:extLst>
            <a:ext uri="{FF2B5EF4-FFF2-40B4-BE49-F238E27FC236}">
              <a16:creationId xmlns:a16="http://schemas.microsoft.com/office/drawing/2014/main" id="{FC71F979-FFCB-4686-A60B-9317499596E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09" name="Text Box 28">
          <a:extLst>
            <a:ext uri="{FF2B5EF4-FFF2-40B4-BE49-F238E27FC236}">
              <a16:creationId xmlns:a16="http://schemas.microsoft.com/office/drawing/2014/main" id="{CCA708E9-411B-476E-A1C0-78E966EDF6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0" name="Text Box 29">
          <a:extLst>
            <a:ext uri="{FF2B5EF4-FFF2-40B4-BE49-F238E27FC236}">
              <a16:creationId xmlns:a16="http://schemas.microsoft.com/office/drawing/2014/main" id="{6B65A213-1F3C-4D36-B550-18615C7EB8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1" name="Text Box 14">
          <a:extLst>
            <a:ext uri="{FF2B5EF4-FFF2-40B4-BE49-F238E27FC236}">
              <a16:creationId xmlns:a16="http://schemas.microsoft.com/office/drawing/2014/main" id="{6E9B7959-57D2-4197-B1D4-A04FBE9331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66DAC6E-0683-4538-9EF0-282BFFC4E6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3" name="Text Box 16">
          <a:extLst>
            <a:ext uri="{FF2B5EF4-FFF2-40B4-BE49-F238E27FC236}">
              <a16:creationId xmlns:a16="http://schemas.microsoft.com/office/drawing/2014/main" id="{006CC5D5-6D84-4150-AA4D-D0831D4EC2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4" name="Text Box 17">
          <a:extLst>
            <a:ext uri="{FF2B5EF4-FFF2-40B4-BE49-F238E27FC236}">
              <a16:creationId xmlns:a16="http://schemas.microsoft.com/office/drawing/2014/main" id="{0CA0C50E-CBD9-4F5C-BBBD-3EB75E91A4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5" name="Text Box 18">
          <a:extLst>
            <a:ext uri="{FF2B5EF4-FFF2-40B4-BE49-F238E27FC236}">
              <a16:creationId xmlns:a16="http://schemas.microsoft.com/office/drawing/2014/main" id="{44DEA3A0-F11B-406B-9679-F46EFB888AF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6" name="Text Box 19">
          <a:extLst>
            <a:ext uri="{FF2B5EF4-FFF2-40B4-BE49-F238E27FC236}">
              <a16:creationId xmlns:a16="http://schemas.microsoft.com/office/drawing/2014/main" id="{797AB884-FFA4-480D-87AA-E5139BE37C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7" name="Text Box 20">
          <a:extLst>
            <a:ext uri="{FF2B5EF4-FFF2-40B4-BE49-F238E27FC236}">
              <a16:creationId xmlns:a16="http://schemas.microsoft.com/office/drawing/2014/main" id="{AFB9EDBA-8CB0-4AC6-B7EB-FEBAB542AC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26F79491-57B8-4BF4-97A4-A2CE39F48A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19" name="Text Box 14">
          <a:extLst>
            <a:ext uri="{FF2B5EF4-FFF2-40B4-BE49-F238E27FC236}">
              <a16:creationId xmlns:a16="http://schemas.microsoft.com/office/drawing/2014/main" id="{0EBA691E-1572-479D-93E6-6BA9626D522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325BB983-6A03-4746-88BB-71B4A138F1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1" name="Text Box 16">
          <a:extLst>
            <a:ext uri="{FF2B5EF4-FFF2-40B4-BE49-F238E27FC236}">
              <a16:creationId xmlns:a16="http://schemas.microsoft.com/office/drawing/2014/main" id="{2B599772-D2B5-44F8-B425-9F018F2FE6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2" name="Text Box 17">
          <a:extLst>
            <a:ext uri="{FF2B5EF4-FFF2-40B4-BE49-F238E27FC236}">
              <a16:creationId xmlns:a16="http://schemas.microsoft.com/office/drawing/2014/main" id="{1982E6FC-E42F-4A41-8163-13196DFB47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3" name="Text Box 18">
          <a:extLst>
            <a:ext uri="{FF2B5EF4-FFF2-40B4-BE49-F238E27FC236}">
              <a16:creationId xmlns:a16="http://schemas.microsoft.com/office/drawing/2014/main" id="{37222FCF-E0AB-4265-9082-05514300937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4" name="Text Box 19">
          <a:extLst>
            <a:ext uri="{FF2B5EF4-FFF2-40B4-BE49-F238E27FC236}">
              <a16:creationId xmlns:a16="http://schemas.microsoft.com/office/drawing/2014/main" id="{C23066DB-BD5F-4CA5-A399-16FED34FA3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5" name="Text Box 20">
          <a:extLst>
            <a:ext uri="{FF2B5EF4-FFF2-40B4-BE49-F238E27FC236}">
              <a16:creationId xmlns:a16="http://schemas.microsoft.com/office/drawing/2014/main" id="{664192E7-BE7D-4267-92A9-052EDF1B8A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59BE0B6B-C6FA-45B1-BB52-C09849C49F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0A2F70ED-059F-4862-BA53-8F78A9A28D2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8" name="Text Box 23">
          <a:extLst>
            <a:ext uri="{FF2B5EF4-FFF2-40B4-BE49-F238E27FC236}">
              <a16:creationId xmlns:a16="http://schemas.microsoft.com/office/drawing/2014/main" id="{66F40A89-80FC-48AA-BDD1-365D909D8C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29" name="Text Box 24">
          <a:extLst>
            <a:ext uri="{FF2B5EF4-FFF2-40B4-BE49-F238E27FC236}">
              <a16:creationId xmlns:a16="http://schemas.microsoft.com/office/drawing/2014/main" id="{98607FDE-D3EA-4259-BAAD-DB820CDA9E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0" name="Text Box 25">
          <a:extLst>
            <a:ext uri="{FF2B5EF4-FFF2-40B4-BE49-F238E27FC236}">
              <a16:creationId xmlns:a16="http://schemas.microsoft.com/office/drawing/2014/main" id="{0B6833EB-F982-42C1-AEC1-165A1DB00E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1" name="Text Box 26">
          <a:extLst>
            <a:ext uri="{FF2B5EF4-FFF2-40B4-BE49-F238E27FC236}">
              <a16:creationId xmlns:a16="http://schemas.microsoft.com/office/drawing/2014/main" id="{0BBB533E-B152-479E-BDFE-FD2C7CE1EC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2" name="Text Box 27">
          <a:extLst>
            <a:ext uri="{FF2B5EF4-FFF2-40B4-BE49-F238E27FC236}">
              <a16:creationId xmlns:a16="http://schemas.microsoft.com/office/drawing/2014/main" id="{F46FA75D-4372-4465-A386-B00F56AADF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3" name="Text Box 28">
          <a:extLst>
            <a:ext uri="{FF2B5EF4-FFF2-40B4-BE49-F238E27FC236}">
              <a16:creationId xmlns:a16="http://schemas.microsoft.com/office/drawing/2014/main" id="{4D6B8EE6-D242-42FC-8D4F-71F4AE91AC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4" name="Text Box 29">
          <a:extLst>
            <a:ext uri="{FF2B5EF4-FFF2-40B4-BE49-F238E27FC236}">
              <a16:creationId xmlns:a16="http://schemas.microsoft.com/office/drawing/2014/main" id="{220BED14-21A5-413D-A9AC-C8988CD839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36DBC20-D566-458E-AF15-E37A092D59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BE6252DC-7C93-455F-9908-7C766F0672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7" name="Text Box 16">
          <a:extLst>
            <a:ext uri="{FF2B5EF4-FFF2-40B4-BE49-F238E27FC236}">
              <a16:creationId xmlns:a16="http://schemas.microsoft.com/office/drawing/2014/main" id="{31C93A9D-DD73-4529-A8D7-DDFDB520ADC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8" name="Text Box 17">
          <a:extLst>
            <a:ext uri="{FF2B5EF4-FFF2-40B4-BE49-F238E27FC236}">
              <a16:creationId xmlns:a16="http://schemas.microsoft.com/office/drawing/2014/main" id="{B88C0DEE-FCB4-4678-8370-D97130B1CDA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39" name="Text Box 18">
          <a:extLst>
            <a:ext uri="{FF2B5EF4-FFF2-40B4-BE49-F238E27FC236}">
              <a16:creationId xmlns:a16="http://schemas.microsoft.com/office/drawing/2014/main" id="{B884BEF5-FC6C-480A-AA9E-7F36BA74AF9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0" name="Text Box 19">
          <a:extLst>
            <a:ext uri="{FF2B5EF4-FFF2-40B4-BE49-F238E27FC236}">
              <a16:creationId xmlns:a16="http://schemas.microsoft.com/office/drawing/2014/main" id="{98DD9A89-2401-47D7-AE91-B07C6E105F0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1" name="Text Box 20">
          <a:extLst>
            <a:ext uri="{FF2B5EF4-FFF2-40B4-BE49-F238E27FC236}">
              <a16:creationId xmlns:a16="http://schemas.microsoft.com/office/drawing/2014/main" id="{43BC5EC0-2D6F-4F1E-8BA3-B5D353D280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AB15D727-D835-4DFC-AE01-98564519B3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3" name="Text Box 14">
          <a:extLst>
            <a:ext uri="{FF2B5EF4-FFF2-40B4-BE49-F238E27FC236}">
              <a16:creationId xmlns:a16="http://schemas.microsoft.com/office/drawing/2014/main" id="{0D5C4539-C2C5-4D84-8991-A108B9FD19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DAEA7EA3-4861-41AC-AC86-2B29060B49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5" name="Text Box 16">
          <a:extLst>
            <a:ext uri="{FF2B5EF4-FFF2-40B4-BE49-F238E27FC236}">
              <a16:creationId xmlns:a16="http://schemas.microsoft.com/office/drawing/2014/main" id="{B3184CC2-D22B-4423-B5E8-3047BC8FDC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6" name="Text Box 17">
          <a:extLst>
            <a:ext uri="{FF2B5EF4-FFF2-40B4-BE49-F238E27FC236}">
              <a16:creationId xmlns:a16="http://schemas.microsoft.com/office/drawing/2014/main" id="{47E4D7CD-154D-47B4-BAB1-CD5F9B84F99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7" name="Text Box 18">
          <a:extLst>
            <a:ext uri="{FF2B5EF4-FFF2-40B4-BE49-F238E27FC236}">
              <a16:creationId xmlns:a16="http://schemas.microsoft.com/office/drawing/2014/main" id="{8FB6E1A1-5154-46E8-ADEA-BE18BD444D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8" name="Text Box 19">
          <a:extLst>
            <a:ext uri="{FF2B5EF4-FFF2-40B4-BE49-F238E27FC236}">
              <a16:creationId xmlns:a16="http://schemas.microsoft.com/office/drawing/2014/main" id="{2D9FC779-D77C-446A-98C3-2CC7E76A183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49" name="Text Box 20">
          <a:extLst>
            <a:ext uri="{FF2B5EF4-FFF2-40B4-BE49-F238E27FC236}">
              <a16:creationId xmlns:a16="http://schemas.microsoft.com/office/drawing/2014/main" id="{F5C288B7-A2B0-4176-BDA3-9B77E89BC0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921323EC-71A4-4DD1-BF30-04D6485A00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151" name="TextBox 3">
          <a:extLst>
            <a:ext uri="{FF2B5EF4-FFF2-40B4-BE49-F238E27FC236}">
              <a16:creationId xmlns:a16="http://schemas.microsoft.com/office/drawing/2014/main" id="{E1274D3C-1711-4E4B-A57F-A1460B12953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152" name="TextBox 3">
          <a:extLst>
            <a:ext uri="{FF2B5EF4-FFF2-40B4-BE49-F238E27FC236}">
              <a16:creationId xmlns:a16="http://schemas.microsoft.com/office/drawing/2014/main" id="{2E304DE6-101E-41CD-86F9-ED390199EED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711DE1A4-AAD9-4529-8DE9-A4C25667243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4" name="Text Box 23">
          <a:extLst>
            <a:ext uri="{FF2B5EF4-FFF2-40B4-BE49-F238E27FC236}">
              <a16:creationId xmlns:a16="http://schemas.microsoft.com/office/drawing/2014/main" id="{3FF95C70-E1AD-43F0-9A62-C6653373A8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5" name="Text Box 24">
          <a:extLst>
            <a:ext uri="{FF2B5EF4-FFF2-40B4-BE49-F238E27FC236}">
              <a16:creationId xmlns:a16="http://schemas.microsoft.com/office/drawing/2014/main" id="{A276A6F1-EB4B-4672-B00B-CBF4E1561F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6" name="Text Box 25">
          <a:extLst>
            <a:ext uri="{FF2B5EF4-FFF2-40B4-BE49-F238E27FC236}">
              <a16:creationId xmlns:a16="http://schemas.microsoft.com/office/drawing/2014/main" id="{74F1031E-9588-459B-84FF-BDE67D61BE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7" name="Text Box 26">
          <a:extLst>
            <a:ext uri="{FF2B5EF4-FFF2-40B4-BE49-F238E27FC236}">
              <a16:creationId xmlns:a16="http://schemas.microsoft.com/office/drawing/2014/main" id="{3EF3B6A3-6A58-45D6-973E-D900C98E8B8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8" name="Text Box 27">
          <a:extLst>
            <a:ext uri="{FF2B5EF4-FFF2-40B4-BE49-F238E27FC236}">
              <a16:creationId xmlns:a16="http://schemas.microsoft.com/office/drawing/2014/main" id="{5548BB29-265A-4AC3-B115-19F236A029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59" name="Text Box 28">
          <a:extLst>
            <a:ext uri="{FF2B5EF4-FFF2-40B4-BE49-F238E27FC236}">
              <a16:creationId xmlns:a16="http://schemas.microsoft.com/office/drawing/2014/main" id="{F4926BBD-9997-431D-A5CE-6C7A97FF5C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0" name="Text Box 29">
          <a:extLst>
            <a:ext uri="{FF2B5EF4-FFF2-40B4-BE49-F238E27FC236}">
              <a16:creationId xmlns:a16="http://schemas.microsoft.com/office/drawing/2014/main" id="{B1175242-F2CD-4ECB-94A9-4BC3D62E3E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1" name="Text Box 14">
          <a:extLst>
            <a:ext uri="{FF2B5EF4-FFF2-40B4-BE49-F238E27FC236}">
              <a16:creationId xmlns:a16="http://schemas.microsoft.com/office/drawing/2014/main" id="{518A04C3-4BF9-41DC-BF8A-69F2867FE3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7D0E6962-89B6-498A-AEB3-88746C12B3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3" name="Text Box 16">
          <a:extLst>
            <a:ext uri="{FF2B5EF4-FFF2-40B4-BE49-F238E27FC236}">
              <a16:creationId xmlns:a16="http://schemas.microsoft.com/office/drawing/2014/main" id="{EEB5B541-AADC-4F99-991C-8BB5EAF966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4" name="Text Box 17">
          <a:extLst>
            <a:ext uri="{FF2B5EF4-FFF2-40B4-BE49-F238E27FC236}">
              <a16:creationId xmlns:a16="http://schemas.microsoft.com/office/drawing/2014/main" id="{EE9F4A44-A09F-464E-861D-1BD282A986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5" name="Text Box 18">
          <a:extLst>
            <a:ext uri="{FF2B5EF4-FFF2-40B4-BE49-F238E27FC236}">
              <a16:creationId xmlns:a16="http://schemas.microsoft.com/office/drawing/2014/main" id="{6C00F8EC-1967-44FC-977C-75ED47FA2E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6" name="Text Box 19">
          <a:extLst>
            <a:ext uri="{FF2B5EF4-FFF2-40B4-BE49-F238E27FC236}">
              <a16:creationId xmlns:a16="http://schemas.microsoft.com/office/drawing/2014/main" id="{36A0F61E-7E75-4BFF-ACA3-0BF89C78B69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7" name="Text Box 20">
          <a:extLst>
            <a:ext uri="{FF2B5EF4-FFF2-40B4-BE49-F238E27FC236}">
              <a16:creationId xmlns:a16="http://schemas.microsoft.com/office/drawing/2014/main" id="{CDEB5DD1-A419-4219-9728-9DA6B4469AB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1494E901-DCF0-4E57-B1CE-0035CEA31C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0CA9DFA0-DF3C-4209-8F9E-293A177B67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E59AAFDE-F7F8-4020-A5DA-589F7E2B59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024CA333-B794-48D9-8A75-C2D75B330E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2" name="Text Box 17">
          <a:extLst>
            <a:ext uri="{FF2B5EF4-FFF2-40B4-BE49-F238E27FC236}">
              <a16:creationId xmlns:a16="http://schemas.microsoft.com/office/drawing/2014/main" id="{C55CF0C0-A018-4178-B394-516BD23E89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2A7D8D8C-E243-48AC-B58D-C83DC5CD84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4" name="Text Box 19">
          <a:extLst>
            <a:ext uri="{FF2B5EF4-FFF2-40B4-BE49-F238E27FC236}">
              <a16:creationId xmlns:a16="http://schemas.microsoft.com/office/drawing/2014/main" id="{F344EFA2-17E6-4FB2-9EA4-1807B1554D1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5" name="Text Box 20">
          <a:extLst>
            <a:ext uri="{FF2B5EF4-FFF2-40B4-BE49-F238E27FC236}">
              <a16:creationId xmlns:a16="http://schemas.microsoft.com/office/drawing/2014/main" id="{B5EF7325-0BC1-4DEA-9B01-50FCBEDD42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2CD67E3F-CCF3-41AB-8C8D-BA48756C8E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25B87B94-54BE-4FA1-82C7-5F88066793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8" name="Text Box 23">
          <a:extLst>
            <a:ext uri="{FF2B5EF4-FFF2-40B4-BE49-F238E27FC236}">
              <a16:creationId xmlns:a16="http://schemas.microsoft.com/office/drawing/2014/main" id="{892E8E8A-B54A-4200-B0C9-7FDE32CBD6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79" name="Text Box 24">
          <a:extLst>
            <a:ext uri="{FF2B5EF4-FFF2-40B4-BE49-F238E27FC236}">
              <a16:creationId xmlns:a16="http://schemas.microsoft.com/office/drawing/2014/main" id="{68B3C4B0-237B-4568-B33E-834C55C13C2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0" name="Text Box 25">
          <a:extLst>
            <a:ext uri="{FF2B5EF4-FFF2-40B4-BE49-F238E27FC236}">
              <a16:creationId xmlns:a16="http://schemas.microsoft.com/office/drawing/2014/main" id="{24430F9B-4A97-4200-92A1-76808DB8A7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1" name="Text Box 26">
          <a:extLst>
            <a:ext uri="{FF2B5EF4-FFF2-40B4-BE49-F238E27FC236}">
              <a16:creationId xmlns:a16="http://schemas.microsoft.com/office/drawing/2014/main" id="{6B473C40-EBEA-498F-AED1-D998AA0B459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2" name="Text Box 27">
          <a:extLst>
            <a:ext uri="{FF2B5EF4-FFF2-40B4-BE49-F238E27FC236}">
              <a16:creationId xmlns:a16="http://schemas.microsoft.com/office/drawing/2014/main" id="{3827E0A6-A340-4153-AD08-DDF63F6C31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3" name="Text Box 28">
          <a:extLst>
            <a:ext uri="{FF2B5EF4-FFF2-40B4-BE49-F238E27FC236}">
              <a16:creationId xmlns:a16="http://schemas.microsoft.com/office/drawing/2014/main" id="{7135F061-A3AB-408B-B300-21CDCB4058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4" name="Text Box 29">
          <a:extLst>
            <a:ext uri="{FF2B5EF4-FFF2-40B4-BE49-F238E27FC236}">
              <a16:creationId xmlns:a16="http://schemas.microsoft.com/office/drawing/2014/main" id="{EAB9CF69-2A39-4AF6-B204-DB7C5D6021C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21B2C90F-5367-453A-A38A-3675E2F049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221038EE-D5B0-485E-9C75-E19BF45006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0115E2B4-C56D-4374-BFAA-98777E73203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8" name="Text Box 17">
          <a:extLst>
            <a:ext uri="{FF2B5EF4-FFF2-40B4-BE49-F238E27FC236}">
              <a16:creationId xmlns:a16="http://schemas.microsoft.com/office/drawing/2014/main" id="{549B1332-CA22-4252-9E04-FFA127B9FB8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89" name="Text Box 18">
          <a:extLst>
            <a:ext uri="{FF2B5EF4-FFF2-40B4-BE49-F238E27FC236}">
              <a16:creationId xmlns:a16="http://schemas.microsoft.com/office/drawing/2014/main" id="{4CB6BF33-E27C-4F4C-A18B-8FA62C5349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0" name="Text Box 19">
          <a:extLst>
            <a:ext uri="{FF2B5EF4-FFF2-40B4-BE49-F238E27FC236}">
              <a16:creationId xmlns:a16="http://schemas.microsoft.com/office/drawing/2014/main" id="{584A3D8A-CA5A-41E4-B4AB-229AA8CE5D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1" name="Text Box 20">
          <a:extLst>
            <a:ext uri="{FF2B5EF4-FFF2-40B4-BE49-F238E27FC236}">
              <a16:creationId xmlns:a16="http://schemas.microsoft.com/office/drawing/2014/main" id="{7FB2080B-98E2-4FDC-84A8-67D5070701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274575A4-80FC-4D26-AE82-A7B682837E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B10B1503-5FB6-42C7-9B72-9174B97815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2F4CC819-12D0-4278-BCB7-98E4ADE845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2B189DED-509D-41AC-8A29-92BCE99651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A6540023-4709-40DF-9576-E67E0156CF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28D01F70-6E46-4D7F-9D30-AC1F31E838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BE88EB69-F82C-413B-BF90-1FC7070569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2BA34352-231C-41CC-872F-1558E1BCFA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17C19BCE-BD1D-435B-819E-08C0E0C75F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99569A4-DD39-486C-BA59-7CB870EDD5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2" name="Text Box 23">
          <a:extLst>
            <a:ext uri="{FF2B5EF4-FFF2-40B4-BE49-F238E27FC236}">
              <a16:creationId xmlns:a16="http://schemas.microsoft.com/office/drawing/2014/main" id="{CAF513A8-1B71-4849-AAB5-5071562AE6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350B1F0A-2694-4223-8763-17144F7B48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4" name="Text Box 25">
          <a:extLst>
            <a:ext uri="{FF2B5EF4-FFF2-40B4-BE49-F238E27FC236}">
              <a16:creationId xmlns:a16="http://schemas.microsoft.com/office/drawing/2014/main" id="{8590C36A-5310-4BFA-9271-CBC5212D64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5" name="Text Box 26">
          <a:extLst>
            <a:ext uri="{FF2B5EF4-FFF2-40B4-BE49-F238E27FC236}">
              <a16:creationId xmlns:a16="http://schemas.microsoft.com/office/drawing/2014/main" id="{E4ABE20E-0F4C-4FCE-B287-C89BEE36AE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6" name="Text Box 27">
          <a:extLst>
            <a:ext uri="{FF2B5EF4-FFF2-40B4-BE49-F238E27FC236}">
              <a16:creationId xmlns:a16="http://schemas.microsoft.com/office/drawing/2014/main" id="{378ABABF-02BA-45D8-8E09-5B83C5D6B6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7" name="Text Box 28">
          <a:extLst>
            <a:ext uri="{FF2B5EF4-FFF2-40B4-BE49-F238E27FC236}">
              <a16:creationId xmlns:a16="http://schemas.microsoft.com/office/drawing/2014/main" id="{197407EC-D99B-497D-AAE0-C61368E870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8" name="Text Box 29">
          <a:extLst>
            <a:ext uri="{FF2B5EF4-FFF2-40B4-BE49-F238E27FC236}">
              <a16:creationId xmlns:a16="http://schemas.microsoft.com/office/drawing/2014/main" id="{FCCADD72-42C9-46F1-AA9F-F45481646C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09" name="Text Box 14">
          <a:extLst>
            <a:ext uri="{FF2B5EF4-FFF2-40B4-BE49-F238E27FC236}">
              <a16:creationId xmlns:a16="http://schemas.microsoft.com/office/drawing/2014/main" id="{B87787CB-E5EB-40C5-B4AE-A1B8BC6D13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F5026D43-EB38-46A0-AC07-DF44F76D5C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1" name="Text Box 16">
          <a:extLst>
            <a:ext uri="{FF2B5EF4-FFF2-40B4-BE49-F238E27FC236}">
              <a16:creationId xmlns:a16="http://schemas.microsoft.com/office/drawing/2014/main" id="{908E770E-9F77-4ED8-B965-CEA20CAA25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2" name="Text Box 17">
          <a:extLst>
            <a:ext uri="{FF2B5EF4-FFF2-40B4-BE49-F238E27FC236}">
              <a16:creationId xmlns:a16="http://schemas.microsoft.com/office/drawing/2014/main" id="{E8F55F9F-CB36-42D5-B3F9-458B5C708B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3" name="Text Box 18">
          <a:extLst>
            <a:ext uri="{FF2B5EF4-FFF2-40B4-BE49-F238E27FC236}">
              <a16:creationId xmlns:a16="http://schemas.microsoft.com/office/drawing/2014/main" id="{3A5C061D-7AFE-41C0-B40D-459DB0B105D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4" name="Text Box 19">
          <a:extLst>
            <a:ext uri="{FF2B5EF4-FFF2-40B4-BE49-F238E27FC236}">
              <a16:creationId xmlns:a16="http://schemas.microsoft.com/office/drawing/2014/main" id="{D11A986F-5073-4C51-9255-5EB4869E71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5" name="Text Box 20">
          <a:extLst>
            <a:ext uri="{FF2B5EF4-FFF2-40B4-BE49-F238E27FC236}">
              <a16:creationId xmlns:a16="http://schemas.microsoft.com/office/drawing/2014/main" id="{235B6071-1078-4F15-89DF-A3D5CB0508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4AFABEB3-5E96-4533-B2CE-1570C2FAF2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7" name="Text Box 14">
          <a:extLst>
            <a:ext uri="{FF2B5EF4-FFF2-40B4-BE49-F238E27FC236}">
              <a16:creationId xmlns:a16="http://schemas.microsoft.com/office/drawing/2014/main" id="{FD0E9B0E-CC35-44FA-9AC5-B8E33E3EC5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32FB1227-AB72-46DA-A401-A37AEEDED3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19" name="Text Box 16">
          <a:extLst>
            <a:ext uri="{FF2B5EF4-FFF2-40B4-BE49-F238E27FC236}">
              <a16:creationId xmlns:a16="http://schemas.microsoft.com/office/drawing/2014/main" id="{2890B9D3-CE88-4534-8F09-09E1957B9B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0" name="Text Box 17">
          <a:extLst>
            <a:ext uri="{FF2B5EF4-FFF2-40B4-BE49-F238E27FC236}">
              <a16:creationId xmlns:a16="http://schemas.microsoft.com/office/drawing/2014/main" id="{BB0EA438-A3F9-4C24-BCD4-2443CEB50A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1" name="Text Box 18">
          <a:extLst>
            <a:ext uri="{FF2B5EF4-FFF2-40B4-BE49-F238E27FC236}">
              <a16:creationId xmlns:a16="http://schemas.microsoft.com/office/drawing/2014/main" id="{CB4E4170-B5D9-434F-BE55-631A6857E9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2" name="Text Box 19">
          <a:extLst>
            <a:ext uri="{FF2B5EF4-FFF2-40B4-BE49-F238E27FC236}">
              <a16:creationId xmlns:a16="http://schemas.microsoft.com/office/drawing/2014/main" id="{1F8996FF-FE78-4491-8EBA-48ECFD1C0B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3" name="Text Box 20">
          <a:extLst>
            <a:ext uri="{FF2B5EF4-FFF2-40B4-BE49-F238E27FC236}">
              <a16:creationId xmlns:a16="http://schemas.microsoft.com/office/drawing/2014/main" id="{E47E6D3A-24BB-4164-8F75-99AD0BA59A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B84B5B6B-3DF7-4A65-8EDD-218D87E51B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225" name="TextBox 3">
          <a:extLst>
            <a:ext uri="{FF2B5EF4-FFF2-40B4-BE49-F238E27FC236}">
              <a16:creationId xmlns:a16="http://schemas.microsoft.com/office/drawing/2014/main" id="{B0814A2D-5D2D-4EEE-8B01-57A3D582946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226" name="TextBox 3">
          <a:extLst>
            <a:ext uri="{FF2B5EF4-FFF2-40B4-BE49-F238E27FC236}">
              <a16:creationId xmlns:a16="http://schemas.microsoft.com/office/drawing/2014/main" id="{BC961D3B-DBAB-42CC-B510-1B39D8AA6ED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227" name="TextBox 3">
          <a:extLst>
            <a:ext uri="{FF2B5EF4-FFF2-40B4-BE49-F238E27FC236}">
              <a16:creationId xmlns:a16="http://schemas.microsoft.com/office/drawing/2014/main" id="{CF270E6A-E6D8-4409-A83B-B083C83DFE6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228" name="TextBox 3">
          <a:extLst>
            <a:ext uri="{FF2B5EF4-FFF2-40B4-BE49-F238E27FC236}">
              <a16:creationId xmlns:a16="http://schemas.microsoft.com/office/drawing/2014/main" id="{2B9E702E-18F2-4649-8D74-83FE8C63AB6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229" name="TextBox 3">
          <a:extLst>
            <a:ext uri="{FF2B5EF4-FFF2-40B4-BE49-F238E27FC236}">
              <a16:creationId xmlns:a16="http://schemas.microsoft.com/office/drawing/2014/main" id="{E4DCD881-FA15-430C-A21B-D32811AA98C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230" name="TextBox 3">
          <a:extLst>
            <a:ext uri="{FF2B5EF4-FFF2-40B4-BE49-F238E27FC236}">
              <a16:creationId xmlns:a16="http://schemas.microsoft.com/office/drawing/2014/main" id="{10B01627-0B36-4627-9F11-CCCCFAF54FC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231" name="TextBox 3">
          <a:extLst>
            <a:ext uri="{FF2B5EF4-FFF2-40B4-BE49-F238E27FC236}">
              <a16:creationId xmlns:a16="http://schemas.microsoft.com/office/drawing/2014/main" id="{450CA870-E8C0-477E-830E-AA6F615849B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232" name="TextBox 3">
          <a:extLst>
            <a:ext uri="{FF2B5EF4-FFF2-40B4-BE49-F238E27FC236}">
              <a16:creationId xmlns:a16="http://schemas.microsoft.com/office/drawing/2014/main" id="{AF955AC7-886F-4DD4-9002-E47D57B777F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233" name="TextBox 3">
          <a:extLst>
            <a:ext uri="{FF2B5EF4-FFF2-40B4-BE49-F238E27FC236}">
              <a16:creationId xmlns:a16="http://schemas.microsoft.com/office/drawing/2014/main" id="{97A44050-05BA-471B-9D38-97B3213C1A1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2234" name="TextBox 3">
          <a:extLst>
            <a:ext uri="{FF2B5EF4-FFF2-40B4-BE49-F238E27FC236}">
              <a16:creationId xmlns:a16="http://schemas.microsoft.com/office/drawing/2014/main" id="{2DCDF97C-F70F-47E0-B80D-4AE75C8172F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235" name="TextBox 3">
          <a:extLst>
            <a:ext uri="{FF2B5EF4-FFF2-40B4-BE49-F238E27FC236}">
              <a16:creationId xmlns:a16="http://schemas.microsoft.com/office/drawing/2014/main" id="{786CC5F0-F492-4750-9779-8EB7F6EECD3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236" name="TextBox 3">
          <a:extLst>
            <a:ext uri="{FF2B5EF4-FFF2-40B4-BE49-F238E27FC236}">
              <a16:creationId xmlns:a16="http://schemas.microsoft.com/office/drawing/2014/main" id="{ABC6E369-EC3A-4736-99D3-142C929618D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237" name="TextBox 3">
          <a:extLst>
            <a:ext uri="{FF2B5EF4-FFF2-40B4-BE49-F238E27FC236}">
              <a16:creationId xmlns:a16="http://schemas.microsoft.com/office/drawing/2014/main" id="{1E93EE4F-C261-4CCE-A725-C86B11F2800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238" name="TextBox 3">
          <a:extLst>
            <a:ext uri="{FF2B5EF4-FFF2-40B4-BE49-F238E27FC236}">
              <a16:creationId xmlns:a16="http://schemas.microsoft.com/office/drawing/2014/main" id="{68E99E59-0E1D-4DCE-85CB-A323006CCDD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239" name="TextBox 3">
          <a:extLst>
            <a:ext uri="{FF2B5EF4-FFF2-40B4-BE49-F238E27FC236}">
              <a16:creationId xmlns:a16="http://schemas.microsoft.com/office/drawing/2014/main" id="{9AC06203-8FA0-4FE9-B43F-FDBD0AD1310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240" name="TextBox 3">
          <a:extLst>
            <a:ext uri="{FF2B5EF4-FFF2-40B4-BE49-F238E27FC236}">
              <a16:creationId xmlns:a16="http://schemas.microsoft.com/office/drawing/2014/main" id="{0DCB4DAB-5844-4790-9904-5E4BCE71329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2241" name="TextBox 3">
          <a:extLst>
            <a:ext uri="{FF2B5EF4-FFF2-40B4-BE49-F238E27FC236}">
              <a16:creationId xmlns:a16="http://schemas.microsoft.com/office/drawing/2014/main" id="{629F55DB-6002-47E6-A066-D6740154397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242" name="TextBox 3">
          <a:extLst>
            <a:ext uri="{FF2B5EF4-FFF2-40B4-BE49-F238E27FC236}">
              <a16:creationId xmlns:a16="http://schemas.microsoft.com/office/drawing/2014/main" id="{6C84B113-4600-45E3-94D1-9B4514873A0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243" name="TextBox 3">
          <a:extLst>
            <a:ext uri="{FF2B5EF4-FFF2-40B4-BE49-F238E27FC236}">
              <a16:creationId xmlns:a16="http://schemas.microsoft.com/office/drawing/2014/main" id="{C9EF6FCE-02EC-4F6E-8004-B8CFE8A941A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244" name="TextBox 3">
          <a:extLst>
            <a:ext uri="{FF2B5EF4-FFF2-40B4-BE49-F238E27FC236}">
              <a16:creationId xmlns:a16="http://schemas.microsoft.com/office/drawing/2014/main" id="{B06BDEA3-E6D9-48E2-90A2-5BD34BDE37A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245" name="TextBox 3">
          <a:extLst>
            <a:ext uri="{FF2B5EF4-FFF2-40B4-BE49-F238E27FC236}">
              <a16:creationId xmlns:a16="http://schemas.microsoft.com/office/drawing/2014/main" id="{D181DDD0-4CD5-4F24-80E3-A98D9BBB82D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2246" name="TextBox 3">
          <a:extLst>
            <a:ext uri="{FF2B5EF4-FFF2-40B4-BE49-F238E27FC236}">
              <a16:creationId xmlns:a16="http://schemas.microsoft.com/office/drawing/2014/main" id="{9F3F4DC1-51C9-448E-A65A-E29134F1ED0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2247" name="TextBox 3">
          <a:extLst>
            <a:ext uri="{FF2B5EF4-FFF2-40B4-BE49-F238E27FC236}">
              <a16:creationId xmlns:a16="http://schemas.microsoft.com/office/drawing/2014/main" id="{3B63D03C-AB93-4446-ADA0-6C1DFF0EF70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248" name="TextBox 3">
          <a:extLst>
            <a:ext uri="{FF2B5EF4-FFF2-40B4-BE49-F238E27FC236}">
              <a16:creationId xmlns:a16="http://schemas.microsoft.com/office/drawing/2014/main" id="{AB109763-2A46-40C8-A42E-6FE3ABC0F35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249" name="TextBox 3">
          <a:extLst>
            <a:ext uri="{FF2B5EF4-FFF2-40B4-BE49-F238E27FC236}">
              <a16:creationId xmlns:a16="http://schemas.microsoft.com/office/drawing/2014/main" id="{55751073-1772-4CA5-985B-22571FE6A60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CF22FA36-7896-4245-97E6-90659E63B5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1" name="Text Box 23">
          <a:extLst>
            <a:ext uri="{FF2B5EF4-FFF2-40B4-BE49-F238E27FC236}">
              <a16:creationId xmlns:a16="http://schemas.microsoft.com/office/drawing/2014/main" id="{53BA0324-A3DC-4B77-B9EA-44DEA60B4D4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2" name="Text Box 24">
          <a:extLst>
            <a:ext uri="{FF2B5EF4-FFF2-40B4-BE49-F238E27FC236}">
              <a16:creationId xmlns:a16="http://schemas.microsoft.com/office/drawing/2014/main" id="{6580F5E2-0A68-4D8E-9A4C-AF2672C97F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3" name="Text Box 25">
          <a:extLst>
            <a:ext uri="{FF2B5EF4-FFF2-40B4-BE49-F238E27FC236}">
              <a16:creationId xmlns:a16="http://schemas.microsoft.com/office/drawing/2014/main" id="{028C4FBA-4724-45DF-967C-4381758669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4" name="Text Box 26">
          <a:extLst>
            <a:ext uri="{FF2B5EF4-FFF2-40B4-BE49-F238E27FC236}">
              <a16:creationId xmlns:a16="http://schemas.microsoft.com/office/drawing/2014/main" id="{355C1E15-1005-46FD-B5DF-A95AEDFB37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5" name="Text Box 27">
          <a:extLst>
            <a:ext uri="{FF2B5EF4-FFF2-40B4-BE49-F238E27FC236}">
              <a16:creationId xmlns:a16="http://schemas.microsoft.com/office/drawing/2014/main" id="{6EF1C9A6-9DA4-4FCE-9F5F-85E8A52F6C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6" name="Text Box 28">
          <a:extLst>
            <a:ext uri="{FF2B5EF4-FFF2-40B4-BE49-F238E27FC236}">
              <a16:creationId xmlns:a16="http://schemas.microsoft.com/office/drawing/2014/main" id="{F107C96E-ABAA-4127-89EC-4C62D145D1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7" name="Text Box 29">
          <a:extLst>
            <a:ext uri="{FF2B5EF4-FFF2-40B4-BE49-F238E27FC236}">
              <a16:creationId xmlns:a16="http://schemas.microsoft.com/office/drawing/2014/main" id="{3DD41D94-3299-4F88-8F31-AAFCE22333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C87E1BF7-F876-48EC-9EB7-DDA3592D7C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8F56827F-1692-4F9A-820F-C8A81EC315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0" name="Text Box 16">
          <a:extLst>
            <a:ext uri="{FF2B5EF4-FFF2-40B4-BE49-F238E27FC236}">
              <a16:creationId xmlns:a16="http://schemas.microsoft.com/office/drawing/2014/main" id="{D7BEE60F-A45B-4311-8760-5D6FEB3BAF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1" name="Text Box 17">
          <a:extLst>
            <a:ext uri="{FF2B5EF4-FFF2-40B4-BE49-F238E27FC236}">
              <a16:creationId xmlns:a16="http://schemas.microsoft.com/office/drawing/2014/main" id="{804B532A-7310-4692-B557-452F7D30D0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2" name="Text Box 18">
          <a:extLst>
            <a:ext uri="{FF2B5EF4-FFF2-40B4-BE49-F238E27FC236}">
              <a16:creationId xmlns:a16="http://schemas.microsoft.com/office/drawing/2014/main" id="{86A74DC3-5742-4346-8956-9390230117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3" name="Text Box 19">
          <a:extLst>
            <a:ext uri="{FF2B5EF4-FFF2-40B4-BE49-F238E27FC236}">
              <a16:creationId xmlns:a16="http://schemas.microsoft.com/office/drawing/2014/main" id="{6E7F0AD4-576F-4E65-B853-0C04464458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4" name="Text Box 20">
          <a:extLst>
            <a:ext uri="{FF2B5EF4-FFF2-40B4-BE49-F238E27FC236}">
              <a16:creationId xmlns:a16="http://schemas.microsoft.com/office/drawing/2014/main" id="{251A69E3-E16B-4C82-BA03-18F074514DB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30A91699-B116-49A6-843C-F91E9974DD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6" name="Text Box 14">
          <a:extLst>
            <a:ext uri="{FF2B5EF4-FFF2-40B4-BE49-F238E27FC236}">
              <a16:creationId xmlns:a16="http://schemas.microsoft.com/office/drawing/2014/main" id="{01AE8316-E980-4348-8F99-5F6E5293DE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E1E5A60D-3F4D-49F9-8DB7-A1ED74F0A8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6776690A-FC48-4715-AE44-C8504BEF1C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69" name="Text Box 17">
          <a:extLst>
            <a:ext uri="{FF2B5EF4-FFF2-40B4-BE49-F238E27FC236}">
              <a16:creationId xmlns:a16="http://schemas.microsoft.com/office/drawing/2014/main" id="{2A7FE20D-C3CA-44EE-83F5-E8A3487FDC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0" name="Text Box 18">
          <a:extLst>
            <a:ext uri="{FF2B5EF4-FFF2-40B4-BE49-F238E27FC236}">
              <a16:creationId xmlns:a16="http://schemas.microsoft.com/office/drawing/2014/main" id="{16865C13-DAA3-47A6-B1B6-17530ED41D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1" name="Text Box 19">
          <a:extLst>
            <a:ext uri="{FF2B5EF4-FFF2-40B4-BE49-F238E27FC236}">
              <a16:creationId xmlns:a16="http://schemas.microsoft.com/office/drawing/2014/main" id="{57D74160-2B18-4816-AC57-B3A81C0724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2" name="Text Box 20">
          <a:extLst>
            <a:ext uri="{FF2B5EF4-FFF2-40B4-BE49-F238E27FC236}">
              <a16:creationId xmlns:a16="http://schemas.microsoft.com/office/drawing/2014/main" id="{167DAD6C-3E73-4660-B05B-824091E6A8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34642E95-08BB-41A2-897A-76A9D16A06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4E5E109-95F3-4850-92BA-C7DA472424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5" name="Text Box 23">
          <a:extLst>
            <a:ext uri="{FF2B5EF4-FFF2-40B4-BE49-F238E27FC236}">
              <a16:creationId xmlns:a16="http://schemas.microsoft.com/office/drawing/2014/main" id="{B347C732-CA1E-4836-AB89-24B6A735DA0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6" name="Text Box 24">
          <a:extLst>
            <a:ext uri="{FF2B5EF4-FFF2-40B4-BE49-F238E27FC236}">
              <a16:creationId xmlns:a16="http://schemas.microsoft.com/office/drawing/2014/main" id="{21589B8C-A232-4DEC-90B2-99542808C9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7" name="Text Box 25">
          <a:extLst>
            <a:ext uri="{FF2B5EF4-FFF2-40B4-BE49-F238E27FC236}">
              <a16:creationId xmlns:a16="http://schemas.microsoft.com/office/drawing/2014/main" id="{1EF6CF5C-6524-43C9-80D3-253BE6DC6FD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8" name="Text Box 26">
          <a:extLst>
            <a:ext uri="{FF2B5EF4-FFF2-40B4-BE49-F238E27FC236}">
              <a16:creationId xmlns:a16="http://schemas.microsoft.com/office/drawing/2014/main" id="{7C6FD384-6633-43FC-B4DB-3E21A41D913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79" name="Text Box 27">
          <a:extLst>
            <a:ext uri="{FF2B5EF4-FFF2-40B4-BE49-F238E27FC236}">
              <a16:creationId xmlns:a16="http://schemas.microsoft.com/office/drawing/2014/main" id="{BDC89729-9986-4256-A876-0608D6CBC4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0" name="Text Box 28">
          <a:extLst>
            <a:ext uri="{FF2B5EF4-FFF2-40B4-BE49-F238E27FC236}">
              <a16:creationId xmlns:a16="http://schemas.microsoft.com/office/drawing/2014/main" id="{943BA34E-B8CB-4532-8B40-3A3C104FEE1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1" name="Text Box 29">
          <a:extLst>
            <a:ext uri="{FF2B5EF4-FFF2-40B4-BE49-F238E27FC236}">
              <a16:creationId xmlns:a16="http://schemas.microsoft.com/office/drawing/2014/main" id="{4877151B-8C44-49BF-8000-EB7699F1B2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A4C58B5D-C63F-4F0C-9E4D-ECEF40EE857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0E1502CB-89E6-417C-BE25-E7D9B9CB8F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4" name="Text Box 16">
          <a:extLst>
            <a:ext uri="{FF2B5EF4-FFF2-40B4-BE49-F238E27FC236}">
              <a16:creationId xmlns:a16="http://schemas.microsoft.com/office/drawing/2014/main" id="{D137AE6B-4311-4D0A-AD58-B9CE8EB961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5" name="Text Box 17">
          <a:extLst>
            <a:ext uri="{FF2B5EF4-FFF2-40B4-BE49-F238E27FC236}">
              <a16:creationId xmlns:a16="http://schemas.microsoft.com/office/drawing/2014/main" id="{0C9292BA-2E57-4193-89CA-501DA5213D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6" name="Text Box 18">
          <a:extLst>
            <a:ext uri="{FF2B5EF4-FFF2-40B4-BE49-F238E27FC236}">
              <a16:creationId xmlns:a16="http://schemas.microsoft.com/office/drawing/2014/main" id="{556FC8D0-2924-4E06-A5E1-025584595B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7" name="Text Box 19">
          <a:extLst>
            <a:ext uri="{FF2B5EF4-FFF2-40B4-BE49-F238E27FC236}">
              <a16:creationId xmlns:a16="http://schemas.microsoft.com/office/drawing/2014/main" id="{F32ADFFD-0C8D-465B-8AE3-8DE9099327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8" name="Text Box 20">
          <a:extLst>
            <a:ext uri="{FF2B5EF4-FFF2-40B4-BE49-F238E27FC236}">
              <a16:creationId xmlns:a16="http://schemas.microsoft.com/office/drawing/2014/main" id="{A3BD7950-636E-4177-AB85-736E2F1DAA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5ED7E286-3927-41FA-A2DE-336AFA9B9C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0" name="Text Box 14">
          <a:extLst>
            <a:ext uri="{FF2B5EF4-FFF2-40B4-BE49-F238E27FC236}">
              <a16:creationId xmlns:a16="http://schemas.microsoft.com/office/drawing/2014/main" id="{DA49D564-59B9-4743-B397-8728BA4F4B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66949333-18D6-4386-A410-D87A3454FB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2" name="Text Box 16">
          <a:extLst>
            <a:ext uri="{FF2B5EF4-FFF2-40B4-BE49-F238E27FC236}">
              <a16:creationId xmlns:a16="http://schemas.microsoft.com/office/drawing/2014/main" id="{F81CD680-4EAF-4984-9E1B-1F1E597E47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3" name="Text Box 17">
          <a:extLst>
            <a:ext uri="{FF2B5EF4-FFF2-40B4-BE49-F238E27FC236}">
              <a16:creationId xmlns:a16="http://schemas.microsoft.com/office/drawing/2014/main" id="{0EA9A7B9-A4B2-4A77-87B9-CAD067F586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4" name="Text Box 18">
          <a:extLst>
            <a:ext uri="{FF2B5EF4-FFF2-40B4-BE49-F238E27FC236}">
              <a16:creationId xmlns:a16="http://schemas.microsoft.com/office/drawing/2014/main" id="{3B6E8B17-BE92-4B2C-82E9-AEE670B6E3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5" name="Text Box 19">
          <a:extLst>
            <a:ext uri="{FF2B5EF4-FFF2-40B4-BE49-F238E27FC236}">
              <a16:creationId xmlns:a16="http://schemas.microsoft.com/office/drawing/2014/main" id="{A74310EC-34EE-401E-AC1B-A649EE15E0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6" name="Text Box 20">
          <a:extLst>
            <a:ext uri="{FF2B5EF4-FFF2-40B4-BE49-F238E27FC236}">
              <a16:creationId xmlns:a16="http://schemas.microsoft.com/office/drawing/2014/main" id="{AF8C4062-F5D3-43F7-A996-D9FD5BB1EE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3917A385-7880-473B-A350-6FAC8EB5F5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14B64F60-BB84-4FAD-9DA8-0DCC5E7DF4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299" name="Text Box 23">
          <a:extLst>
            <a:ext uri="{FF2B5EF4-FFF2-40B4-BE49-F238E27FC236}">
              <a16:creationId xmlns:a16="http://schemas.microsoft.com/office/drawing/2014/main" id="{AA97D295-E9D9-4782-966F-176B776CFF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0" name="Text Box 24">
          <a:extLst>
            <a:ext uri="{FF2B5EF4-FFF2-40B4-BE49-F238E27FC236}">
              <a16:creationId xmlns:a16="http://schemas.microsoft.com/office/drawing/2014/main" id="{A4AD5CDE-7E20-48F5-9A1C-6CE8ACC014A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1" name="Text Box 25">
          <a:extLst>
            <a:ext uri="{FF2B5EF4-FFF2-40B4-BE49-F238E27FC236}">
              <a16:creationId xmlns:a16="http://schemas.microsoft.com/office/drawing/2014/main" id="{ADCBD79F-0527-448F-8AF9-9A73E0B6FF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2" name="Text Box 26">
          <a:extLst>
            <a:ext uri="{FF2B5EF4-FFF2-40B4-BE49-F238E27FC236}">
              <a16:creationId xmlns:a16="http://schemas.microsoft.com/office/drawing/2014/main" id="{01E845ED-D765-4273-92E8-D60EBA8B12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3" name="Text Box 27">
          <a:extLst>
            <a:ext uri="{FF2B5EF4-FFF2-40B4-BE49-F238E27FC236}">
              <a16:creationId xmlns:a16="http://schemas.microsoft.com/office/drawing/2014/main" id="{19292384-D582-4456-9B32-77DF931EDD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8B4EAC64-CE59-41EF-9D8C-D97EAD94A85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5" name="Text Box 29">
          <a:extLst>
            <a:ext uri="{FF2B5EF4-FFF2-40B4-BE49-F238E27FC236}">
              <a16:creationId xmlns:a16="http://schemas.microsoft.com/office/drawing/2014/main" id="{5D8F5265-2F03-4A3A-8E18-C8B7F960C6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id="{3ECDEE2C-DD5A-4D61-A725-C201C33C70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A166D13D-CE0E-4AE5-A5BD-FA2FD866A6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8" name="Text Box 16">
          <a:extLst>
            <a:ext uri="{FF2B5EF4-FFF2-40B4-BE49-F238E27FC236}">
              <a16:creationId xmlns:a16="http://schemas.microsoft.com/office/drawing/2014/main" id="{4647AC21-BFE9-4273-A009-447F40C715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09" name="Text Box 17">
          <a:extLst>
            <a:ext uri="{FF2B5EF4-FFF2-40B4-BE49-F238E27FC236}">
              <a16:creationId xmlns:a16="http://schemas.microsoft.com/office/drawing/2014/main" id="{2F884BD5-92A1-45DB-B881-1709D92197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0" name="Text Box 18">
          <a:extLst>
            <a:ext uri="{FF2B5EF4-FFF2-40B4-BE49-F238E27FC236}">
              <a16:creationId xmlns:a16="http://schemas.microsoft.com/office/drawing/2014/main" id="{04CD084C-F1C4-4899-9845-0EF1ED99DF6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1" name="Text Box 19">
          <a:extLst>
            <a:ext uri="{FF2B5EF4-FFF2-40B4-BE49-F238E27FC236}">
              <a16:creationId xmlns:a16="http://schemas.microsoft.com/office/drawing/2014/main" id="{6852D4E3-7EE5-4215-BE2C-913ED29D5F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2" name="Text Box 20">
          <a:extLst>
            <a:ext uri="{FF2B5EF4-FFF2-40B4-BE49-F238E27FC236}">
              <a16:creationId xmlns:a16="http://schemas.microsoft.com/office/drawing/2014/main" id="{F1F26B08-35A3-4B1F-8FAC-DEE8C4F16A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FD633944-8CA0-4D8B-9A04-B620CEE4BA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4" name="Text Box 14">
          <a:extLst>
            <a:ext uri="{FF2B5EF4-FFF2-40B4-BE49-F238E27FC236}">
              <a16:creationId xmlns:a16="http://schemas.microsoft.com/office/drawing/2014/main" id="{905DC40B-20D3-49E7-9177-54667E90D5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65D36ADB-789C-48D2-8CDB-EBC6982B3B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40544B22-3ED1-4105-BC12-2149C27DD82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7" name="Text Box 17">
          <a:extLst>
            <a:ext uri="{FF2B5EF4-FFF2-40B4-BE49-F238E27FC236}">
              <a16:creationId xmlns:a16="http://schemas.microsoft.com/office/drawing/2014/main" id="{D130216E-98CC-4984-9BA4-F3AD5D97865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8" name="Text Box 18">
          <a:extLst>
            <a:ext uri="{FF2B5EF4-FFF2-40B4-BE49-F238E27FC236}">
              <a16:creationId xmlns:a16="http://schemas.microsoft.com/office/drawing/2014/main" id="{871B6D1B-4337-4C29-A544-CE2A587D82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19" name="Text Box 19">
          <a:extLst>
            <a:ext uri="{FF2B5EF4-FFF2-40B4-BE49-F238E27FC236}">
              <a16:creationId xmlns:a16="http://schemas.microsoft.com/office/drawing/2014/main" id="{17491ED0-328C-49FB-AAB6-771CAC80DB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0" name="Text Box 20">
          <a:extLst>
            <a:ext uri="{FF2B5EF4-FFF2-40B4-BE49-F238E27FC236}">
              <a16:creationId xmlns:a16="http://schemas.microsoft.com/office/drawing/2014/main" id="{B3FA20DD-121D-48D1-80D6-046B887297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173EF8C5-AAE5-4F4A-952D-464CFBB7DFE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322" name="TextBox 3">
          <a:extLst>
            <a:ext uri="{FF2B5EF4-FFF2-40B4-BE49-F238E27FC236}">
              <a16:creationId xmlns:a16="http://schemas.microsoft.com/office/drawing/2014/main" id="{43BDF172-9921-4EFE-A3E1-B60D5EB278A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323" name="TextBox 3">
          <a:extLst>
            <a:ext uri="{FF2B5EF4-FFF2-40B4-BE49-F238E27FC236}">
              <a16:creationId xmlns:a16="http://schemas.microsoft.com/office/drawing/2014/main" id="{522816EA-7818-4209-91FE-C27CFAA01D1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88A570F1-2784-42F2-A4BD-A16C62E23F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5" name="Text Box 23">
          <a:extLst>
            <a:ext uri="{FF2B5EF4-FFF2-40B4-BE49-F238E27FC236}">
              <a16:creationId xmlns:a16="http://schemas.microsoft.com/office/drawing/2014/main" id="{BFAEBFF0-4EFA-4E14-8974-2E07FB1CA9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6" name="Text Box 24">
          <a:extLst>
            <a:ext uri="{FF2B5EF4-FFF2-40B4-BE49-F238E27FC236}">
              <a16:creationId xmlns:a16="http://schemas.microsoft.com/office/drawing/2014/main" id="{3580C224-CACB-4A81-BD21-453366B67C0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7" name="Text Box 25">
          <a:extLst>
            <a:ext uri="{FF2B5EF4-FFF2-40B4-BE49-F238E27FC236}">
              <a16:creationId xmlns:a16="http://schemas.microsoft.com/office/drawing/2014/main" id="{B6F3789E-8820-4634-8DAC-80E8BD82BFE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8" name="Text Box 26">
          <a:extLst>
            <a:ext uri="{FF2B5EF4-FFF2-40B4-BE49-F238E27FC236}">
              <a16:creationId xmlns:a16="http://schemas.microsoft.com/office/drawing/2014/main" id="{77C9F904-293D-4F63-8DC4-03D877053B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29" name="Text Box 27">
          <a:extLst>
            <a:ext uri="{FF2B5EF4-FFF2-40B4-BE49-F238E27FC236}">
              <a16:creationId xmlns:a16="http://schemas.microsoft.com/office/drawing/2014/main" id="{FE864E79-5557-43E4-9900-E96A303110E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0" name="Text Box 28">
          <a:extLst>
            <a:ext uri="{FF2B5EF4-FFF2-40B4-BE49-F238E27FC236}">
              <a16:creationId xmlns:a16="http://schemas.microsoft.com/office/drawing/2014/main" id="{1E27740A-F76E-4613-A018-4B5B7030624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1" name="Text Box 29">
          <a:extLst>
            <a:ext uri="{FF2B5EF4-FFF2-40B4-BE49-F238E27FC236}">
              <a16:creationId xmlns:a16="http://schemas.microsoft.com/office/drawing/2014/main" id="{9747C5A7-BFAD-48A9-9F8C-EE741924467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2" name="Text Box 14">
          <a:extLst>
            <a:ext uri="{FF2B5EF4-FFF2-40B4-BE49-F238E27FC236}">
              <a16:creationId xmlns:a16="http://schemas.microsoft.com/office/drawing/2014/main" id="{72E4BE3B-5452-426F-9348-04BE8D73EC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F67519A7-FDAB-4418-9E0B-070D539666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4" name="Text Box 16">
          <a:extLst>
            <a:ext uri="{FF2B5EF4-FFF2-40B4-BE49-F238E27FC236}">
              <a16:creationId xmlns:a16="http://schemas.microsoft.com/office/drawing/2014/main" id="{27F59C45-2C4F-4A9A-9165-8CEAB7D9128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5" name="Text Box 17">
          <a:extLst>
            <a:ext uri="{FF2B5EF4-FFF2-40B4-BE49-F238E27FC236}">
              <a16:creationId xmlns:a16="http://schemas.microsoft.com/office/drawing/2014/main" id="{9A87C5C5-EF77-40EB-B7F1-B824889A32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6" name="Text Box 18">
          <a:extLst>
            <a:ext uri="{FF2B5EF4-FFF2-40B4-BE49-F238E27FC236}">
              <a16:creationId xmlns:a16="http://schemas.microsoft.com/office/drawing/2014/main" id="{0B5771BC-85F6-47C2-A7C5-81CB95DA17F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7" name="Text Box 19">
          <a:extLst>
            <a:ext uri="{FF2B5EF4-FFF2-40B4-BE49-F238E27FC236}">
              <a16:creationId xmlns:a16="http://schemas.microsoft.com/office/drawing/2014/main" id="{0CBC6882-CBBC-4E85-9FAF-55DCAB6A22D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8" name="Text Box 20">
          <a:extLst>
            <a:ext uri="{FF2B5EF4-FFF2-40B4-BE49-F238E27FC236}">
              <a16:creationId xmlns:a16="http://schemas.microsoft.com/office/drawing/2014/main" id="{70FCC85F-6B54-45F6-9FEC-2C3470BF37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8385531D-8F8C-4F32-A6E3-B94687A479C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FB14AF04-8041-413D-914C-04CF99A93AA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CF76AB7-87AE-46CE-B01A-1E4BA3437A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5CA31BCF-13C2-4F29-9579-C163151BC8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3" name="Text Box 17">
          <a:extLst>
            <a:ext uri="{FF2B5EF4-FFF2-40B4-BE49-F238E27FC236}">
              <a16:creationId xmlns:a16="http://schemas.microsoft.com/office/drawing/2014/main" id="{F07E1384-0DF0-41D0-9300-C8DB5367B8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23625CA8-7DB5-460C-8DA5-C8A483635D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5" name="Text Box 19">
          <a:extLst>
            <a:ext uri="{FF2B5EF4-FFF2-40B4-BE49-F238E27FC236}">
              <a16:creationId xmlns:a16="http://schemas.microsoft.com/office/drawing/2014/main" id="{2B15FDD0-BFB7-4CDA-83E7-01DD2105B4E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6" name="Text Box 20">
          <a:extLst>
            <a:ext uri="{FF2B5EF4-FFF2-40B4-BE49-F238E27FC236}">
              <a16:creationId xmlns:a16="http://schemas.microsoft.com/office/drawing/2014/main" id="{6DD3CA8C-A6B6-4FE9-86B1-810B1C2E1F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6AECBF38-4C5C-4C32-8958-1C7C2E5DF1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7992B85E-F444-4E10-AED1-696FB5C1D25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49" name="Text Box 23">
          <a:extLst>
            <a:ext uri="{FF2B5EF4-FFF2-40B4-BE49-F238E27FC236}">
              <a16:creationId xmlns:a16="http://schemas.microsoft.com/office/drawing/2014/main" id="{8A10B0EA-A152-431D-9923-32F27188B4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0" name="Text Box 24">
          <a:extLst>
            <a:ext uri="{FF2B5EF4-FFF2-40B4-BE49-F238E27FC236}">
              <a16:creationId xmlns:a16="http://schemas.microsoft.com/office/drawing/2014/main" id="{540C431F-7160-4BF5-8E6E-E4354887D8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38904EE0-F814-4111-9552-E92CA16149C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89A7DB2A-9E0D-4F76-83C5-C2614C3F8B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3" name="Text Box 27">
          <a:extLst>
            <a:ext uri="{FF2B5EF4-FFF2-40B4-BE49-F238E27FC236}">
              <a16:creationId xmlns:a16="http://schemas.microsoft.com/office/drawing/2014/main" id="{D690AEDE-CEB3-45A0-9A6B-43CFDB5C99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4" name="Text Box 28">
          <a:extLst>
            <a:ext uri="{FF2B5EF4-FFF2-40B4-BE49-F238E27FC236}">
              <a16:creationId xmlns:a16="http://schemas.microsoft.com/office/drawing/2014/main" id="{C6F21B8B-985B-4882-8401-DF3AE08B9BB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5" name="Text Box 29">
          <a:extLst>
            <a:ext uri="{FF2B5EF4-FFF2-40B4-BE49-F238E27FC236}">
              <a16:creationId xmlns:a16="http://schemas.microsoft.com/office/drawing/2014/main" id="{FA8E494B-B8A7-45FD-96E1-E9A6E18E50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6" name="Text Box 14">
          <a:extLst>
            <a:ext uri="{FF2B5EF4-FFF2-40B4-BE49-F238E27FC236}">
              <a16:creationId xmlns:a16="http://schemas.microsoft.com/office/drawing/2014/main" id="{7F90FA5F-2A7D-4866-B9A1-705EBB89FC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219BEC8F-0ACF-4667-BE5D-4F41553782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8" name="Text Box 16">
          <a:extLst>
            <a:ext uri="{FF2B5EF4-FFF2-40B4-BE49-F238E27FC236}">
              <a16:creationId xmlns:a16="http://schemas.microsoft.com/office/drawing/2014/main" id="{24311591-AC71-4E6D-9A9F-496D8B6D6D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59" name="Text Box 17">
          <a:extLst>
            <a:ext uri="{FF2B5EF4-FFF2-40B4-BE49-F238E27FC236}">
              <a16:creationId xmlns:a16="http://schemas.microsoft.com/office/drawing/2014/main" id="{121D2B63-86E8-4166-91E2-4770792181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0" name="Text Box 18">
          <a:extLst>
            <a:ext uri="{FF2B5EF4-FFF2-40B4-BE49-F238E27FC236}">
              <a16:creationId xmlns:a16="http://schemas.microsoft.com/office/drawing/2014/main" id="{33485F46-5C57-400E-AD1D-31E5F83041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1" name="Text Box 19">
          <a:extLst>
            <a:ext uri="{FF2B5EF4-FFF2-40B4-BE49-F238E27FC236}">
              <a16:creationId xmlns:a16="http://schemas.microsoft.com/office/drawing/2014/main" id="{DD0CBBE6-A7BA-4417-9F57-07723E2338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2" name="Text Box 20">
          <a:extLst>
            <a:ext uri="{FF2B5EF4-FFF2-40B4-BE49-F238E27FC236}">
              <a16:creationId xmlns:a16="http://schemas.microsoft.com/office/drawing/2014/main" id="{F5D398A9-E468-41D5-A77E-719BB2951E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77BC89A0-8538-4F60-B548-349FF1A190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4" name="Text Box 14">
          <a:extLst>
            <a:ext uri="{FF2B5EF4-FFF2-40B4-BE49-F238E27FC236}">
              <a16:creationId xmlns:a16="http://schemas.microsoft.com/office/drawing/2014/main" id="{2F96A88D-FCEE-4252-8248-34A024AAFD4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E2308153-69D7-4920-BA8D-98A6FB70E5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6" name="Text Box 16">
          <a:extLst>
            <a:ext uri="{FF2B5EF4-FFF2-40B4-BE49-F238E27FC236}">
              <a16:creationId xmlns:a16="http://schemas.microsoft.com/office/drawing/2014/main" id="{03EFB186-10E8-434C-92B1-9F2F0DA95E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7" name="Text Box 17">
          <a:extLst>
            <a:ext uri="{FF2B5EF4-FFF2-40B4-BE49-F238E27FC236}">
              <a16:creationId xmlns:a16="http://schemas.microsoft.com/office/drawing/2014/main" id="{EA9AEC3A-C5D4-433A-9274-3B1DA63BA9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B90BBEC0-9306-47B9-8BB3-21417404646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69" name="Text Box 19">
          <a:extLst>
            <a:ext uri="{FF2B5EF4-FFF2-40B4-BE49-F238E27FC236}">
              <a16:creationId xmlns:a16="http://schemas.microsoft.com/office/drawing/2014/main" id="{CA70C3F3-0206-4B9A-80DD-59E731887AA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0" name="Text Box 20">
          <a:extLst>
            <a:ext uri="{FF2B5EF4-FFF2-40B4-BE49-F238E27FC236}">
              <a16:creationId xmlns:a16="http://schemas.microsoft.com/office/drawing/2014/main" id="{41D5EACD-BC27-4875-9BF4-D7E78E7726A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1" name="Text Box 21">
          <a:extLst>
            <a:ext uri="{FF2B5EF4-FFF2-40B4-BE49-F238E27FC236}">
              <a16:creationId xmlns:a16="http://schemas.microsoft.com/office/drawing/2014/main" id="{549EB055-4E3E-4944-8C59-9D047A1A8B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2" name="Text Box 22">
          <a:extLst>
            <a:ext uri="{FF2B5EF4-FFF2-40B4-BE49-F238E27FC236}">
              <a16:creationId xmlns:a16="http://schemas.microsoft.com/office/drawing/2014/main" id="{A2342D1D-6143-4867-A11D-4D5D08851A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3" name="Text Box 23">
          <a:extLst>
            <a:ext uri="{FF2B5EF4-FFF2-40B4-BE49-F238E27FC236}">
              <a16:creationId xmlns:a16="http://schemas.microsoft.com/office/drawing/2014/main" id="{8233EEB6-C556-4729-89C9-3F5E2A77F0D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D64CC7B6-A1B4-4DBD-BF3D-D1DB025F56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5" name="Text Box 25">
          <a:extLst>
            <a:ext uri="{FF2B5EF4-FFF2-40B4-BE49-F238E27FC236}">
              <a16:creationId xmlns:a16="http://schemas.microsoft.com/office/drawing/2014/main" id="{D504D20D-00A7-4482-856B-469F9C3E548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6" name="Text Box 26">
          <a:extLst>
            <a:ext uri="{FF2B5EF4-FFF2-40B4-BE49-F238E27FC236}">
              <a16:creationId xmlns:a16="http://schemas.microsoft.com/office/drawing/2014/main" id="{DD6ED0B2-93FA-44CF-B158-9C7C08565D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7" name="Text Box 27">
          <a:extLst>
            <a:ext uri="{FF2B5EF4-FFF2-40B4-BE49-F238E27FC236}">
              <a16:creationId xmlns:a16="http://schemas.microsoft.com/office/drawing/2014/main" id="{15DA1094-2482-436E-8C45-1108587D375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8" name="Text Box 28">
          <a:extLst>
            <a:ext uri="{FF2B5EF4-FFF2-40B4-BE49-F238E27FC236}">
              <a16:creationId xmlns:a16="http://schemas.microsoft.com/office/drawing/2014/main" id="{D52CC35F-EBD5-45F7-AF4F-A970516244C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79" name="Text Box 29">
          <a:extLst>
            <a:ext uri="{FF2B5EF4-FFF2-40B4-BE49-F238E27FC236}">
              <a16:creationId xmlns:a16="http://schemas.microsoft.com/office/drawing/2014/main" id="{7434F4F2-3B63-4DAA-BF1F-05251C2C76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0" name="Text Box 14">
          <a:extLst>
            <a:ext uri="{FF2B5EF4-FFF2-40B4-BE49-F238E27FC236}">
              <a16:creationId xmlns:a16="http://schemas.microsoft.com/office/drawing/2014/main" id="{DA0B0498-F05E-44F0-B14E-96DD9E9DBB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BA94ADF-3DEA-4575-8D32-111E989606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2" name="Text Box 16">
          <a:extLst>
            <a:ext uri="{FF2B5EF4-FFF2-40B4-BE49-F238E27FC236}">
              <a16:creationId xmlns:a16="http://schemas.microsoft.com/office/drawing/2014/main" id="{0E75F8B8-5F50-4891-856F-27CDDAC4BA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3" name="Text Box 17">
          <a:extLst>
            <a:ext uri="{FF2B5EF4-FFF2-40B4-BE49-F238E27FC236}">
              <a16:creationId xmlns:a16="http://schemas.microsoft.com/office/drawing/2014/main" id="{B0045E03-789D-4A68-883D-5B1B0578AC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4" name="Text Box 18">
          <a:extLst>
            <a:ext uri="{FF2B5EF4-FFF2-40B4-BE49-F238E27FC236}">
              <a16:creationId xmlns:a16="http://schemas.microsoft.com/office/drawing/2014/main" id="{38319758-149D-45FB-9CBE-19158CB4197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5" name="Text Box 19">
          <a:extLst>
            <a:ext uri="{FF2B5EF4-FFF2-40B4-BE49-F238E27FC236}">
              <a16:creationId xmlns:a16="http://schemas.microsoft.com/office/drawing/2014/main" id="{4FC41691-41A1-4720-803D-4FF383AD0D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6" name="Text Box 20">
          <a:extLst>
            <a:ext uri="{FF2B5EF4-FFF2-40B4-BE49-F238E27FC236}">
              <a16:creationId xmlns:a16="http://schemas.microsoft.com/office/drawing/2014/main" id="{B9DCF070-E0B3-4544-9C34-8E38F8A7A73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7" name="Text Box 21">
          <a:extLst>
            <a:ext uri="{FF2B5EF4-FFF2-40B4-BE49-F238E27FC236}">
              <a16:creationId xmlns:a16="http://schemas.microsoft.com/office/drawing/2014/main" id="{CEA4D729-ECD4-4C97-A39D-290EB6BE67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8" name="Text Box 14">
          <a:extLst>
            <a:ext uri="{FF2B5EF4-FFF2-40B4-BE49-F238E27FC236}">
              <a16:creationId xmlns:a16="http://schemas.microsoft.com/office/drawing/2014/main" id="{957E97ED-9ADA-468B-8A54-FD0399C761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6F0F5A02-977F-4F51-A0FB-15E6C6578F3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0" name="Text Box 16">
          <a:extLst>
            <a:ext uri="{FF2B5EF4-FFF2-40B4-BE49-F238E27FC236}">
              <a16:creationId xmlns:a16="http://schemas.microsoft.com/office/drawing/2014/main" id="{8124525B-9DA8-41AB-99A6-B6D993B055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1" name="Text Box 17">
          <a:extLst>
            <a:ext uri="{FF2B5EF4-FFF2-40B4-BE49-F238E27FC236}">
              <a16:creationId xmlns:a16="http://schemas.microsoft.com/office/drawing/2014/main" id="{7305691A-3986-4A55-A8F1-7FEF72B800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2" name="Text Box 18">
          <a:extLst>
            <a:ext uri="{FF2B5EF4-FFF2-40B4-BE49-F238E27FC236}">
              <a16:creationId xmlns:a16="http://schemas.microsoft.com/office/drawing/2014/main" id="{5E54ADE4-16EF-4A67-A39F-2B0A002ECB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3" name="Text Box 19">
          <a:extLst>
            <a:ext uri="{FF2B5EF4-FFF2-40B4-BE49-F238E27FC236}">
              <a16:creationId xmlns:a16="http://schemas.microsoft.com/office/drawing/2014/main" id="{9A34C4CA-146C-462A-A481-8A075B8147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4" name="Text Box 20">
          <a:extLst>
            <a:ext uri="{FF2B5EF4-FFF2-40B4-BE49-F238E27FC236}">
              <a16:creationId xmlns:a16="http://schemas.microsoft.com/office/drawing/2014/main" id="{5C00DC4F-4F20-4EB7-91C6-1491E7B199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395" name="Text Box 21">
          <a:extLst>
            <a:ext uri="{FF2B5EF4-FFF2-40B4-BE49-F238E27FC236}">
              <a16:creationId xmlns:a16="http://schemas.microsoft.com/office/drawing/2014/main" id="{40756F00-5322-4246-8C66-6DFA45855FD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396" name="TextBox 3">
          <a:extLst>
            <a:ext uri="{FF2B5EF4-FFF2-40B4-BE49-F238E27FC236}">
              <a16:creationId xmlns:a16="http://schemas.microsoft.com/office/drawing/2014/main" id="{7D2C496F-39B4-46B4-A6E9-CC4211976DC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397" name="TextBox 3">
          <a:extLst>
            <a:ext uri="{FF2B5EF4-FFF2-40B4-BE49-F238E27FC236}">
              <a16:creationId xmlns:a16="http://schemas.microsoft.com/office/drawing/2014/main" id="{8E469EAB-0EDB-4324-BF77-20456DE4D39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398" name="TextBox 3">
          <a:extLst>
            <a:ext uri="{FF2B5EF4-FFF2-40B4-BE49-F238E27FC236}">
              <a16:creationId xmlns:a16="http://schemas.microsoft.com/office/drawing/2014/main" id="{DB4C3666-BA3A-4197-B8B7-DE4F7CBA631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399" name="TextBox 3">
          <a:extLst>
            <a:ext uri="{FF2B5EF4-FFF2-40B4-BE49-F238E27FC236}">
              <a16:creationId xmlns:a16="http://schemas.microsoft.com/office/drawing/2014/main" id="{BD43906B-31B0-4978-AAF2-5005210C791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400" name="TextBox 3">
          <a:extLst>
            <a:ext uri="{FF2B5EF4-FFF2-40B4-BE49-F238E27FC236}">
              <a16:creationId xmlns:a16="http://schemas.microsoft.com/office/drawing/2014/main" id="{A0F74C46-B5A5-4726-8EEC-3AFAB2A7934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401" name="TextBox 3">
          <a:extLst>
            <a:ext uri="{FF2B5EF4-FFF2-40B4-BE49-F238E27FC236}">
              <a16:creationId xmlns:a16="http://schemas.microsoft.com/office/drawing/2014/main" id="{696108BC-2279-4A51-8C5A-FC144A54B9F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402" name="TextBox 3">
          <a:extLst>
            <a:ext uri="{FF2B5EF4-FFF2-40B4-BE49-F238E27FC236}">
              <a16:creationId xmlns:a16="http://schemas.microsoft.com/office/drawing/2014/main" id="{3D9A6073-C8A4-4ACF-8A2E-9FD33E156F7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403" name="TextBox 3">
          <a:extLst>
            <a:ext uri="{FF2B5EF4-FFF2-40B4-BE49-F238E27FC236}">
              <a16:creationId xmlns:a16="http://schemas.microsoft.com/office/drawing/2014/main" id="{D64B7D57-55E8-40AE-B714-DC25F1CAB69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404" name="TextBox 3">
          <a:extLst>
            <a:ext uri="{FF2B5EF4-FFF2-40B4-BE49-F238E27FC236}">
              <a16:creationId xmlns:a16="http://schemas.microsoft.com/office/drawing/2014/main" id="{4DCA5D35-1227-464F-A0C9-2A296E76DF7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2405" name="TextBox 3">
          <a:extLst>
            <a:ext uri="{FF2B5EF4-FFF2-40B4-BE49-F238E27FC236}">
              <a16:creationId xmlns:a16="http://schemas.microsoft.com/office/drawing/2014/main" id="{843A4F19-5170-49E5-BD4F-966B4F6FFF4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406" name="TextBox 3">
          <a:extLst>
            <a:ext uri="{FF2B5EF4-FFF2-40B4-BE49-F238E27FC236}">
              <a16:creationId xmlns:a16="http://schemas.microsoft.com/office/drawing/2014/main" id="{7547BB82-2239-4C37-B1D8-8A9C160E4EB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407" name="TextBox 3">
          <a:extLst>
            <a:ext uri="{FF2B5EF4-FFF2-40B4-BE49-F238E27FC236}">
              <a16:creationId xmlns:a16="http://schemas.microsoft.com/office/drawing/2014/main" id="{478F8191-0C2F-4577-B057-657822BFA36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408" name="TextBox 3">
          <a:extLst>
            <a:ext uri="{FF2B5EF4-FFF2-40B4-BE49-F238E27FC236}">
              <a16:creationId xmlns:a16="http://schemas.microsoft.com/office/drawing/2014/main" id="{176DE51D-818D-4193-AE54-131F502D426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409" name="TextBox 3">
          <a:extLst>
            <a:ext uri="{FF2B5EF4-FFF2-40B4-BE49-F238E27FC236}">
              <a16:creationId xmlns:a16="http://schemas.microsoft.com/office/drawing/2014/main" id="{C566181F-FB6C-44DA-A96B-1A9A82D8578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410" name="TextBox 3">
          <a:extLst>
            <a:ext uri="{FF2B5EF4-FFF2-40B4-BE49-F238E27FC236}">
              <a16:creationId xmlns:a16="http://schemas.microsoft.com/office/drawing/2014/main" id="{A41DDF82-4270-446A-B085-7CF68EFFB233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411" name="TextBox 3">
          <a:extLst>
            <a:ext uri="{FF2B5EF4-FFF2-40B4-BE49-F238E27FC236}">
              <a16:creationId xmlns:a16="http://schemas.microsoft.com/office/drawing/2014/main" id="{4FB6A9AE-C48F-4767-9BAF-2DC37E5CC27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2412" name="TextBox 3">
          <a:extLst>
            <a:ext uri="{FF2B5EF4-FFF2-40B4-BE49-F238E27FC236}">
              <a16:creationId xmlns:a16="http://schemas.microsoft.com/office/drawing/2014/main" id="{007D7FD4-1E7E-45EB-988A-03E000F6529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413" name="TextBox 3">
          <a:extLst>
            <a:ext uri="{FF2B5EF4-FFF2-40B4-BE49-F238E27FC236}">
              <a16:creationId xmlns:a16="http://schemas.microsoft.com/office/drawing/2014/main" id="{ABAC55AD-4995-4E1E-80D8-2AFB374F05B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414" name="TextBox 3">
          <a:extLst>
            <a:ext uri="{FF2B5EF4-FFF2-40B4-BE49-F238E27FC236}">
              <a16:creationId xmlns:a16="http://schemas.microsoft.com/office/drawing/2014/main" id="{5387CB29-157F-4F32-801C-B1E14E51445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415" name="TextBox 3">
          <a:extLst>
            <a:ext uri="{FF2B5EF4-FFF2-40B4-BE49-F238E27FC236}">
              <a16:creationId xmlns:a16="http://schemas.microsoft.com/office/drawing/2014/main" id="{7F427220-132E-4468-9F64-A236BAE8B3E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416" name="TextBox 3">
          <a:extLst>
            <a:ext uri="{FF2B5EF4-FFF2-40B4-BE49-F238E27FC236}">
              <a16:creationId xmlns:a16="http://schemas.microsoft.com/office/drawing/2014/main" id="{250F8412-42BB-4D12-BE0F-8F85E87C29B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2417" name="TextBox 3">
          <a:extLst>
            <a:ext uri="{FF2B5EF4-FFF2-40B4-BE49-F238E27FC236}">
              <a16:creationId xmlns:a16="http://schemas.microsoft.com/office/drawing/2014/main" id="{9F5EEB39-02C8-447B-8014-800D4F92592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2418" name="TextBox 3">
          <a:extLst>
            <a:ext uri="{FF2B5EF4-FFF2-40B4-BE49-F238E27FC236}">
              <a16:creationId xmlns:a16="http://schemas.microsoft.com/office/drawing/2014/main" id="{CF1BB6A9-9C45-4595-AECE-9D4E3DB5A2F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419" name="TextBox 3">
          <a:extLst>
            <a:ext uri="{FF2B5EF4-FFF2-40B4-BE49-F238E27FC236}">
              <a16:creationId xmlns:a16="http://schemas.microsoft.com/office/drawing/2014/main" id="{BDF541E5-712D-4884-947B-147760DEDF1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420" name="TextBox 3">
          <a:extLst>
            <a:ext uri="{FF2B5EF4-FFF2-40B4-BE49-F238E27FC236}">
              <a16:creationId xmlns:a16="http://schemas.microsoft.com/office/drawing/2014/main" id="{A4A4FDFF-9F9C-47C4-ACB1-7FB1DD32CD4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3A3827FD-86A7-4E86-9E42-1C37F1F0A8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2" name="Text Box 23">
          <a:extLst>
            <a:ext uri="{FF2B5EF4-FFF2-40B4-BE49-F238E27FC236}">
              <a16:creationId xmlns:a16="http://schemas.microsoft.com/office/drawing/2014/main" id="{C6C5A39A-00E8-4600-B290-22FB37F0EE2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3" name="Text Box 24">
          <a:extLst>
            <a:ext uri="{FF2B5EF4-FFF2-40B4-BE49-F238E27FC236}">
              <a16:creationId xmlns:a16="http://schemas.microsoft.com/office/drawing/2014/main" id="{52AB994C-C6CD-4AE9-B008-082D0B974F0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4" name="Text Box 25">
          <a:extLst>
            <a:ext uri="{FF2B5EF4-FFF2-40B4-BE49-F238E27FC236}">
              <a16:creationId xmlns:a16="http://schemas.microsoft.com/office/drawing/2014/main" id="{BD7D1630-B1F6-4BCF-9036-2A687F0BAEB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5" name="Text Box 26">
          <a:extLst>
            <a:ext uri="{FF2B5EF4-FFF2-40B4-BE49-F238E27FC236}">
              <a16:creationId xmlns:a16="http://schemas.microsoft.com/office/drawing/2014/main" id="{E2AD3C9D-2968-46BD-B2CF-FBF29545D9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6" name="Text Box 27">
          <a:extLst>
            <a:ext uri="{FF2B5EF4-FFF2-40B4-BE49-F238E27FC236}">
              <a16:creationId xmlns:a16="http://schemas.microsoft.com/office/drawing/2014/main" id="{2A67E722-F01C-40E9-AFD1-290B75C6CF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7" name="Text Box 28">
          <a:extLst>
            <a:ext uri="{FF2B5EF4-FFF2-40B4-BE49-F238E27FC236}">
              <a16:creationId xmlns:a16="http://schemas.microsoft.com/office/drawing/2014/main" id="{DFDE9576-0A41-48EC-94E4-16AAB47A9A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8" name="Text Box 29">
          <a:extLst>
            <a:ext uri="{FF2B5EF4-FFF2-40B4-BE49-F238E27FC236}">
              <a16:creationId xmlns:a16="http://schemas.microsoft.com/office/drawing/2014/main" id="{28900665-AF62-4031-A2E2-1785428471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E103892A-3831-4E85-B2EB-805651A5DE7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B0CBF22C-D1EE-4587-8D55-A8271AA1E1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E403E655-ECAE-434A-9C1C-57138D2790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76F4DCAD-3BA0-4296-ABEE-20D2E0C4063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DCB26CE4-6CDF-4205-AEB9-61851C7357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4BFAB76C-EC44-40B0-AB41-2062B400D37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EFEFBDF7-738F-4F0F-B0B1-FF957B96E1E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18C4E2-A97C-4F50-8B33-1FCFB8289D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44C995E2-A37F-4227-8AF4-E3858FC4BE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86BBEDFF-7B17-4060-9C18-3E0E95B09E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86E24B5C-234B-4B66-A360-38C7ADBEAB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0" name="Text Box 17">
          <a:extLst>
            <a:ext uri="{FF2B5EF4-FFF2-40B4-BE49-F238E27FC236}">
              <a16:creationId xmlns:a16="http://schemas.microsoft.com/office/drawing/2014/main" id="{ED7B93C3-EB78-4DAF-8ACE-A11EF24CA1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1" name="Text Box 18">
          <a:extLst>
            <a:ext uri="{FF2B5EF4-FFF2-40B4-BE49-F238E27FC236}">
              <a16:creationId xmlns:a16="http://schemas.microsoft.com/office/drawing/2014/main" id="{FF363886-8F7E-441D-AB38-C3A007FAAD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2" name="Text Box 19">
          <a:extLst>
            <a:ext uri="{FF2B5EF4-FFF2-40B4-BE49-F238E27FC236}">
              <a16:creationId xmlns:a16="http://schemas.microsoft.com/office/drawing/2014/main" id="{A4B990CF-C0FA-41B2-8DCA-9A784C8BF1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3" name="Text Box 20">
          <a:extLst>
            <a:ext uri="{FF2B5EF4-FFF2-40B4-BE49-F238E27FC236}">
              <a16:creationId xmlns:a16="http://schemas.microsoft.com/office/drawing/2014/main" id="{441CB45F-7457-412B-A37F-2F653C73EA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583ED76F-AF42-41C2-97E6-5F9FE985858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64E8CE19-E47A-4761-99DA-2AB75E55565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6" name="Text Box 23">
          <a:extLst>
            <a:ext uri="{FF2B5EF4-FFF2-40B4-BE49-F238E27FC236}">
              <a16:creationId xmlns:a16="http://schemas.microsoft.com/office/drawing/2014/main" id="{BA626125-E50A-4CDF-B43D-7D6568B0ADA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7" name="Text Box 24">
          <a:extLst>
            <a:ext uri="{FF2B5EF4-FFF2-40B4-BE49-F238E27FC236}">
              <a16:creationId xmlns:a16="http://schemas.microsoft.com/office/drawing/2014/main" id="{C5E4898E-6353-4362-B595-5760338532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8" name="Text Box 25">
          <a:extLst>
            <a:ext uri="{FF2B5EF4-FFF2-40B4-BE49-F238E27FC236}">
              <a16:creationId xmlns:a16="http://schemas.microsoft.com/office/drawing/2014/main" id="{0D46E0BD-763A-4441-B743-72D218B11F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49" name="Text Box 26">
          <a:extLst>
            <a:ext uri="{FF2B5EF4-FFF2-40B4-BE49-F238E27FC236}">
              <a16:creationId xmlns:a16="http://schemas.microsoft.com/office/drawing/2014/main" id="{F5D5DD43-1914-4670-97A0-CA8FF9A6CF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0" name="Text Box 27">
          <a:extLst>
            <a:ext uri="{FF2B5EF4-FFF2-40B4-BE49-F238E27FC236}">
              <a16:creationId xmlns:a16="http://schemas.microsoft.com/office/drawing/2014/main" id="{DAB1D0CF-5D0C-4E7B-9D8B-DB2ECEDB00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1" name="Text Box 28">
          <a:extLst>
            <a:ext uri="{FF2B5EF4-FFF2-40B4-BE49-F238E27FC236}">
              <a16:creationId xmlns:a16="http://schemas.microsoft.com/office/drawing/2014/main" id="{72D48BEF-85A6-4BE9-87D6-A020FDC6BC1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2" name="Text Box 29">
          <a:extLst>
            <a:ext uri="{FF2B5EF4-FFF2-40B4-BE49-F238E27FC236}">
              <a16:creationId xmlns:a16="http://schemas.microsoft.com/office/drawing/2014/main" id="{E3012A1A-6080-478B-B75C-831B5E2307E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id="{D6D06010-3346-4E36-9FF6-8FD30917C4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203A2691-61CB-4335-BFDC-43452DC8C50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5" name="Text Box 16">
          <a:extLst>
            <a:ext uri="{FF2B5EF4-FFF2-40B4-BE49-F238E27FC236}">
              <a16:creationId xmlns:a16="http://schemas.microsoft.com/office/drawing/2014/main" id="{CE6C7A99-DB70-4B19-940D-E12A7126D6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6" name="Text Box 17">
          <a:extLst>
            <a:ext uri="{FF2B5EF4-FFF2-40B4-BE49-F238E27FC236}">
              <a16:creationId xmlns:a16="http://schemas.microsoft.com/office/drawing/2014/main" id="{44063B44-F0FC-43D6-80DC-38083E290E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7" name="Text Box 18">
          <a:extLst>
            <a:ext uri="{FF2B5EF4-FFF2-40B4-BE49-F238E27FC236}">
              <a16:creationId xmlns:a16="http://schemas.microsoft.com/office/drawing/2014/main" id="{002581AF-885B-48AA-915B-1417345F66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8" name="Text Box 19">
          <a:extLst>
            <a:ext uri="{FF2B5EF4-FFF2-40B4-BE49-F238E27FC236}">
              <a16:creationId xmlns:a16="http://schemas.microsoft.com/office/drawing/2014/main" id="{4A1BBC74-3524-4B96-A91D-50C12CC9F29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59" name="Text Box 20">
          <a:extLst>
            <a:ext uri="{FF2B5EF4-FFF2-40B4-BE49-F238E27FC236}">
              <a16:creationId xmlns:a16="http://schemas.microsoft.com/office/drawing/2014/main" id="{CCA27C21-9F5C-46DD-A045-5478E62974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B7EFDA1D-E03F-494A-9BFE-DA8AE871D1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1" name="Text Box 14">
          <a:extLst>
            <a:ext uri="{FF2B5EF4-FFF2-40B4-BE49-F238E27FC236}">
              <a16:creationId xmlns:a16="http://schemas.microsoft.com/office/drawing/2014/main" id="{377606F6-FAA3-4E54-A591-62512523ABA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41F0F804-3C33-499D-B1D9-34B76D3119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18D8F852-BE03-4EBA-B225-87CD858985C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4" name="Text Box 17">
          <a:extLst>
            <a:ext uri="{FF2B5EF4-FFF2-40B4-BE49-F238E27FC236}">
              <a16:creationId xmlns:a16="http://schemas.microsoft.com/office/drawing/2014/main" id="{BCEEC5AD-C966-4134-B44E-501B139B89D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5" name="Text Box 18">
          <a:extLst>
            <a:ext uri="{FF2B5EF4-FFF2-40B4-BE49-F238E27FC236}">
              <a16:creationId xmlns:a16="http://schemas.microsoft.com/office/drawing/2014/main" id="{DF178451-9175-4A45-9C75-EAE4CA3BF23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6" name="Text Box 19">
          <a:extLst>
            <a:ext uri="{FF2B5EF4-FFF2-40B4-BE49-F238E27FC236}">
              <a16:creationId xmlns:a16="http://schemas.microsoft.com/office/drawing/2014/main" id="{7E87D207-8D15-4E4E-88FB-5C0701A335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7" name="Text Box 20">
          <a:extLst>
            <a:ext uri="{FF2B5EF4-FFF2-40B4-BE49-F238E27FC236}">
              <a16:creationId xmlns:a16="http://schemas.microsoft.com/office/drawing/2014/main" id="{3066E6BE-5F55-4132-BD51-4A3F0B340A5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EECCDE33-230E-4608-BBE7-3D9517DB2E1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AE891A9A-BF30-441D-8043-A95504D41E2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0" name="Text Box 23">
          <a:extLst>
            <a:ext uri="{FF2B5EF4-FFF2-40B4-BE49-F238E27FC236}">
              <a16:creationId xmlns:a16="http://schemas.microsoft.com/office/drawing/2014/main" id="{6D6ABD30-9213-4EAD-8426-D4BB7CC567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1" name="Text Box 24">
          <a:extLst>
            <a:ext uri="{FF2B5EF4-FFF2-40B4-BE49-F238E27FC236}">
              <a16:creationId xmlns:a16="http://schemas.microsoft.com/office/drawing/2014/main" id="{67DB5FA4-BEC2-462D-AB0D-4911CDC31E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5BCF3E2B-D43F-4933-BA8E-7E901169C0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E42F9ED1-A083-4A36-B7E7-9CB063C385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4" name="Text Box 27">
          <a:extLst>
            <a:ext uri="{FF2B5EF4-FFF2-40B4-BE49-F238E27FC236}">
              <a16:creationId xmlns:a16="http://schemas.microsoft.com/office/drawing/2014/main" id="{576B606A-295C-429A-B749-9FA16D0261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19D8B67B-EF23-4537-A336-2D10322383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6" name="Text Box 29">
          <a:extLst>
            <a:ext uri="{FF2B5EF4-FFF2-40B4-BE49-F238E27FC236}">
              <a16:creationId xmlns:a16="http://schemas.microsoft.com/office/drawing/2014/main" id="{78EFE317-EDCD-47A0-9C47-FFD60523153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DFAAB2B-AEB1-492D-B94C-4A17251B45F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9283075D-7A41-429A-A3B7-5E54EC58C2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79" name="Text Box 16">
          <a:extLst>
            <a:ext uri="{FF2B5EF4-FFF2-40B4-BE49-F238E27FC236}">
              <a16:creationId xmlns:a16="http://schemas.microsoft.com/office/drawing/2014/main" id="{E7180749-CC47-4D83-8C3F-36EAC639B12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0" name="Text Box 17">
          <a:extLst>
            <a:ext uri="{FF2B5EF4-FFF2-40B4-BE49-F238E27FC236}">
              <a16:creationId xmlns:a16="http://schemas.microsoft.com/office/drawing/2014/main" id="{9238DDAE-4E96-4D55-98E7-E403DBE61EA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1" name="Text Box 18">
          <a:extLst>
            <a:ext uri="{FF2B5EF4-FFF2-40B4-BE49-F238E27FC236}">
              <a16:creationId xmlns:a16="http://schemas.microsoft.com/office/drawing/2014/main" id="{3DB21937-E77D-42BF-B1A6-8B255B257C9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2" name="Text Box 19">
          <a:extLst>
            <a:ext uri="{FF2B5EF4-FFF2-40B4-BE49-F238E27FC236}">
              <a16:creationId xmlns:a16="http://schemas.microsoft.com/office/drawing/2014/main" id="{0431DD55-D3B3-4F5A-B263-43AB938B7B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3" name="Text Box 20">
          <a:extLst>
            <a:ext uri="{FF2B5EF4-FFF2-40B4-BE49-F238E27FC236}">
              <a16:creationId xmlns:a16="http://schemas.microsoft.com/office/drawing/2014/main" id="{2C702E6E-B4A3-4854-BFAE-DA1CA4C2F4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5F53A4F-4198-4ABE-9ECE-E66C55CDA7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5" name="Text Box 14">
          <a:extLst>
            <a:ext uri="{FF2B5EF4-FFF2-40B4-BE49-F238E27FC236}">
              <a16:creationId xmlns:a16="http://schemas.microsoft.com/office/drawing/2014/main" id="{515F7880-9C07-493F-BB27-7F4CE60489D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38FF8363-B190-4D18-95ED-4B6860FB6C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C2927E46-95DA-480B-B1D2-87AB8D6C69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8" name="Text Box 17">
          <a:extLst>
            <a:ext uri="{FF2B5EF4-FFF2-40B4-BE49-F238E27FC236}">
              <a16:creationId xmlns:a16="http://schemas.microsoft.com/office/drawing/2014/main" id="{2AC44BA5-3924-4907-96D7-EFA3BCEA9D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89" name="Text Box 18">
          <a:extLst>
            <a:ext uri="{FF2B5EF4-FFF2-40B4-BE49-F238E27FC236}">
              <a16:creationId xmlns:a16="http://schemas.microsoft.com/office/drawing/2014/main" id="{63086564-C04F-4728-BF43-3C0A4563B66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0" name="Text Box 19">
          <a:extLst>
            <a:ext uri="{FF2B5EF4-FFF2-40B4-BE49-F238E27FC236}">
              <a16:creationId xmlns:a16="http://schemas.microsoft.com/office/drawing/2014/main" id="{7195E0D6-D385-4E43-AF4B-DEDA69AD634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1" name="Text Box 20">
          <a:extLst>
            <a:ext uri="{FF2B5EF4-FFF2-40B4-BE49-F238E27FC236}">
              <a16:creationId xmlns:a16="http://schemas.microsoft.com/office/drawing/2014/main" id="{A982C2DD-723F-4B58-B20A-4DE92F8BB7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78E3DA3F-B43D-4A1E-9E52-CCF99022340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493" name="TextBox 3">
          <a:extLst>
            <a:ext uri="{FF2B5EF4-FFF2-40B4-BE49-F238E27FC236}">
              <a16:creationId xmlns:a16="http://schemas.microsoft.com/office/drawing/2014/main" id="{E9F9E269-AA33-46BF-A4D8-25AE1AB7060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494" name="TextBox 3">
          <a:extLst>
            <a:ext uri="{FF2B5EF4-FFF2-40B4-BE49-F238E27FC236}">
              <a16:creationId xmlns:a16="http://schemas.microsoft.com/office/drawing/2014/main" id="{B7D3DFB4-4DAD-4C6A-9D47-4BCABCFAC4B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17625501-5789-49F5-BDA2-8C2639EDDB4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6" name="Text Box 23">
          <a:extLst>
            <a:ext uri="{FF2B5EF4-FFF2-40B4-BE49-F238E27FC236}">
              <a16:creationId xmlns:a16="http://schemas.microsoft.com/office/drawing/2014/main" id="{41BC9608-D906-4ADD-9582-72F02DE86D8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7" name="Text Box 24">
          <a:extLst>
            <a:ext uri="{FF2B5EF4-FFF2-40B4-BE49-F238E27FC236}">
              <a16:creationId xmlns:a16="http://schemas.microsoft.com/office/drawing/2014/main" id="{B1EF3E6E-1765-4B85-8915-06E55ECC39B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8" name="Text Box 25">
          <a:extLst>
            <a:ext uri="{FF2B5EF4-FFF2-40B4-BE49-F238E27FC236}">
              <a16:creationId xmlns:a16="http://schemas.microsoft.com/office/drawing/2014/main" id="{8CA6C76D-10DF-4009-9140-2BB55E07429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499" name="Text Box 26">
          <a:extLst>
            <a:ext uri="{FF2B5EF4-FFF2-40B4-BE49-F238E27FC236}">
              <a16:creationId xmlns:a16="http://schemas.microsoft.com/office/drawing/2014/main" id="{FF402062-5D32-4201-9A80-2386BF7D428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0" name="Text Box 27">
          <a:extLst>
            <a:ext uri="{FF2B5EF4-FFF2-40B4-BE49-F238E27FC236}">
              <a16:creationId xmlns:a16="http://schemas.microsoft.com/office/drawing/2014/main" id="{7452ACFB-E8FB-4CC6-8485-60D0AD434F6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1" name="Text Box 28">
          <a:extLst>
            <a:ext uri="{FF2B5EF4-FFF2-40B4-BE49-F238E27FC236}">
              <a16:creationId xmlns:a16="http://schemas.microsoft.com/office/drawing/2014/main" id="{45E29299-053B-4161-9D30-E17E69F6CF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2" name="Text Box 29">
          <a:extLst>
            <a:ext uri="{FF2B5EF4-FFF2-40B4-BE49-F238E27FC236}">
              <a16:creationId xmlns:a16="http://schemas.microsoft.com/office/drawing/2014/main" id="{EEEC1AE0-114A-471A-9858-0715B59687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3" name="Text Box 14">
          <a:extLst>
            <a:ext uri="{FF2B5EF4-FFF2-40B4-BE49-F238E27FC236}">
              <a16:creationId xmlns:a16="http://schemas.microsoft.com/office/drawing/2014/main" id="{0979F4F7-E553-4BFF-9E43-C6400B84507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B74C2D96-935D-407C-92FB-FABC041E72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6F0EC0B7-8A26-4DE5-9177-9C19AA9A4A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6" name="Text Box 17">
          <a:extLst>
            <a:ext uri="{FF2B5EF4-FFF2-40B4-BE49-F238E27FC236}">
              <a16:creationId xmlns:a16="http://schemas.microsoft.com/office/drawing/2014/main" id="{EEE09657-2C96-4B36-93D0-EC764FC83C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7" name="Text Box 18">
          <a:extLst>
            <a:ext uri="{FF2B5EF4-FFF2-40B4-BE49-F238E27FC236}">
              <a16:creationId xmlns:a16="http://schemas.microsoft.com/office/drawing/2014/main" id="{7CDBE46F-DE12-40F5-928E-5550B5253C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8" name="Text Box 19">
          <a:extLst>
            <a:ext uri="{FF2B5EF4-FFF2-40B4-BE49-F238E27FC236}">
              <a16:creationId xmlns:a16="http://schemas.microsoft.com/office/drawing/2014/main" id="{DC2BEDB7-9B70-445A-AC11-3D40EB38254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09" name="Text Box 20">
          <a:extLst>
            <a:ext uri="{FF2B5EF4-FFF2-40B4-BE49-F238E27FC236}">
              <a16:creationId xmlns:a16="http://schemas.microsoft.com/office/drawing/2014/main" id="{7826D589-46DB-4EC4-A853-4BEB7A242A1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0" name="Text Box 21">
          <a:extLst>
            <a:ext uri="{FF2B5EF4-FFF2-40B4-BE49-F238E27FC236}">
              <a16:creationId xmlns:a16="http://schemas.microsoft.com/office/drawing/2014/main" id="{B3926670-A53B-439B-BE30-4EDC65D1F9C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1" name="Text Box 14">
          <a:extLst>
            <a:ext uri="{FF2B5EF4-FFF2-40B4-BE49-F238E27FC236}">
              <a16:creationId xmlns:a16="http://schemas.microsoft.com/office/drawing/2014/main" id="{ECD91606-4559-4D61-9C8F-AB2E37BFE36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3544147A-6970-4C90-87F1-C3C4004A16E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3" name="Text Box 16">
          <a:extLst>
            <a:ext uri="{FF2B5EF4-FFF2-40B4-BE49-F238E27FC236}">
              <a16:creationId xmlns:a16="http://schemas.microsoft.com/office/drawing/2014/main" id="{3CF6D58A-7788-4F41-B9E2-3350EB44258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4" name="Text Box 17">
          <a:extLst>
            <a:ext uri="{FF2B5EF4-FFF2-40B4-BE49-F238E27FC236}">
              <a16:creationId xmlns:a16="http://schemas.microsoft.com/office/drawing/2014/main" id="{E1EBD310-E814-4E08-9CAB-3A6219CB8DD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F283D646-D57C-49D1-8CA4-FCFCABA6B3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6" name="Text Box 19">
          <a:extLst>
            <a:ext uri="{FF2B5EF4-FFF2-40B4-BE49-F238E27FC236}">
              <a16:creationId xmlns:a16="http://schemas.microsoft.com/office/drawing/2014/main" id="{2A1EB6BC-B56D-4B6A-B2D0-4B299E7BE4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7" name="Text Box 20">
          <a:extLst>
            <a:ext uri="{FF2B5EF4-FFF2-40B4-BE49-F238E27FC236}">
              <a16:creationId xmlns:a16="http://schemas.microsoft.com/office/drawing/2014/main" id="{FF2D4513-891B-4DA2-9981-807542659C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8" name="Text Box 21">
          <a:extLst>
            <a:ext uri="{FF2B5EF4-FFF2-40B4-BE49-F238E27FC236}">
              <a16:creationId xmlns:a16="http://schemas.microsoft.com/office/drawing/2014/main" id="{98459E82-7872-4579-B355-A1E72A09902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19" name="Text Box 22">
          <a:extLst>
            <a:ext uri="{FF2B5EF4-FFF2-40B4-BE49-F238E27FC236}">
              <a16:creationId xmlns:a16="http://schemas.microsoft.com/office/drawing/2014/main" id="{3EB71246-5A0C-40A8-B14B-70BB8358C27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0" name="Text Box 23">
          <a:extLst>
            <a:ext uri="{FF2B5EF4-FFF2-40B4-BE49-F238E27FC236}">
              <a16:creationId xmlns:a16="http://schemas.microsoft.com/office/drawing/2014/main" id="{EE0BD6D2-55EA-4256-A5E7-BF811F702E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1" name="Text Box 24">
          <a:extLst>
            <a:ext uri="{FF2B5EF4-FFF2-40B4-BE49-F238E27FC236}">
              <a16:creationId xmlns:a16="http://schemas.microsoft.com/office/drawing/2014/main" id="{048EC86F-C899-4311-82BE-A9F0EF037E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2" name="Text Box 25">
          <a:extLst>
            <a:ext uri="{FF2B5EF4-FFF2-40B4-BE49-F238E27FC236}">
              <a16:creationId xmlns:a16="http://schemas.microsoft.com/office/drawing/2014/main" id="{763E4106-07E4-469B-B691-F7D987B2AF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3" name="Text Box 26">
          <a:extLst>
            <a:ext uri="{FF2B5EF4-FFF2-40B4-BE49-F238E27FC236}">
              <a16:creationId xmlns:a16="http://schemas.microsoft.com/office/drawing/2014/main" id="{CE497EB8-1B95-4273-AC99-332A51A6C10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4" name="Text Box 27">
          <a:extLst>
            <a:ext uri="{FF2B5EF4-FFF2-40B4-BE49-F238E27FC236}">
              <a16:creationId xmlns:a16="http://schemas.microsoft.com/office/drawing/2014/main" id="{09D19B5C-8D47-4F09-A5C1-669E77FE856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5" name="Text Box 28">
          <a:extLst>
            <a:ext uri="{FF2B5EF4-FFF2-40B4-BE49-F238E27FC236}">
              <a16:creationId xmlns:a16="http://schemas.microsoft.com/office/drawing/2014/main" id="{E060DD63-389B-423B-9CE5-462153B5BC4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6" name="Text Box 29">
          <a:extLst>
            <a:ext uri="{FF2B5EF4-FFF2-40B4-BE49-F238E27FC236}">
              <a16:creationId xmlns:a16="http://schemas.microsoft.com/office/drawing/2014/main" id="{214EEBA0-C7DF-4E89-A5BF-E46D3A5440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7" name="Text Box 14">
          <a:extLst>
            <a:ext uri="{FF2B5EF4-FFF2-40B4-BE49-F238E27FC236}">
              <a16:creationId xmlns:a16="http://schemas.microsoft.com/office/drawing/2014/main" id="{0955E611-E290-4516-992A-11990B48E1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C4C25FE1-B637-434B-A516-FC4C0F4CBCB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F6EE4EBE-1C29-4233-994E-111E1471ECB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0" name="Text Box 17">
          <a:extLst>
            <a:ext uri="{FF2B5EF4-FFF2-40B4-BE49-F238E27FC236}">
              <a16:creationId xmlns:a16="http://schemas.microsoft.com/office/drawing/2014/main" id="{5FB8AF1E-4395-4754-9AB2-0C9F8D630D2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1" name="Text Box 18">
          <a:extLst>
            <a:ext uri="{FF2B5EF4-FFF2-40B4-BE49-F238E27FC236}">
              <a16:creationId xmlns:a16="http://schemas.microsoft.com/office/drawing/2014/main" id="{6C9CBE76-8ED4-46A3-9079-B7715C57DA6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2" name="Text Box 19">
          <a:extLst>
            <a:ext uri="{FF2B5EF4-FFF2-40B4-BE49-F238E27FC236}">
              <a16:creationId xmlns:a16="http://schemas.microsoft.com/office/drawing/2014/main" id="{D7AEA92E-7134-47E3-AEC2-5447BCE6B8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3" name="Text Box 20">
          <a:extLst>
            <a:ext uri="{FF2B5EF4-FFF2-40B4-BE49-F238E27FC236}">
              <a16:creationId xmlns:a16="http://schemas.microsoft.com/office/drawing/2014/main" id="{98F60245-62C6-4675-B4B8-63B9DD58D35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4" name="Text Box 21">
          <a:extLst>
            <a:ext uri="{FF2B5EF4-FFF2-40B4-BE49-F238E27FC236}">
              <a16:creationId xmlns:a16="http://schemas.microsoft.com/office/drawing/2014/main" id="{CF1C5951-35D5-4FA0-8AB4-883A51ACB3D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5" name="Text Box 14">
          <a:extLst>
            <a:ext uri="{FF2B5EF4-FFF2-40B4-BE49-F238E27FC236}">
              <a16:creationId xmlns:a16="http://schemas.microsoft.com/office/drawing/2014/main" id="{052775EB-1DF8-4D52-A844-6BE35D4F0A5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4A293E11-F8DB-40A9-8EFF-E7EAF2512F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7" name="Text Box 16">
          <a:extLst>
            <a:ext uri="{FF2B5EF4-FFF2-40B4-BE49-F238E27FC236}">
              <a16:creationId xmlns:a16="http://schemas.microsoft.com/office/drawing/2014/main" id="{BC94C6E6-32AF-413B-BE49-1A5237798CF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8" name="Text Box 17">
          <a:extLst>
            <a:ext uri="{FF2B5EF4-FFF2-40B4-BE49-F238E27FC236}">
              <a16:creationId xmlns:a16="http://schemas.microsoft.com/office/drawing/2014/main" id="{655F7DE7-67A6-4DE3-B101-7C94396CA2E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39" name="Text Box 18">
          <a:extLst>
            <a:ext uri="{FF2B5EF4-FFF2-40B4-BE49-F238E27FC236}">
              <a16:creationId xmlns:a16="http://schemas.microsoft.com/office/drawing/2014/main" id="{5D653214-F46D-4F70-BF75-1A523EF31E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0" name="Text Box 19">
          <a:extLst>
            <a:ext uri="{FF2B5EF4-FFF2-40B4-BE49-F238E27FC236}">
              <a16:creationId xmlns:a16="http://schemas.microsoft.com/office/drawing/2014/main" id="{801AB4C9-449E-4ADA-8D9B-1209E6340D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1" name="Text Box 20">
          <a:extLst>
            <a:ext uri="{FF2B5EF4-FFF2-40B4-BE49-F238E27FC236}">
              <a16:creationId xmlns:a16="http://schemas.microsoft.com/office/drawing/2014/main" id="{6075DD0F-14B3-466B-81DB-45941C66E22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2" name="Text Box 21">
          <a:extLst>
            <a:ext uri="{FF2B5EF4-FFF2-40B4-BE49-F238E27FC236}">
              <a16:creationId xmlns:a16="http://schemas.microsoft.com/office/drawing/2014/main" id="{17845582-F5D7-42E8-BF19-99F758A9709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3" name="Text Box 22">
          <a:extLst>
            <a:ext uri="{FF2B5EF4-FFF2-40B4-BE49-F238E27FC236}">
              <a16:creationId xmlns:a16="http://schemas.microsoft.com/office/drawing/2014/main" id="{C2555DBE-3E29-4121-AF6A-5DDCDF41A6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4" name="Text Box 23">
          <a:extLst>
            <a:ext uri="{FF2B5EF4-FFF2-40B4-BE49-F238E27FC236}">
              <a16:creationId xmlns:a16="http://schemas.microsoft.com/office/drawing/2014/main" id="{4CF8C262-5DE8-4AE1-804B-88F02608AB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88F78D28-9FF4-4053-BCC2-F724FB654D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6" name="Text Box 25">
          <a:extLst>
            <a:ext uri="{FF2B5EF4-FFF2-40B4-BE49-F238E27FC236}">
              <a16:creationId xmlns:a16="http://schemas.microsoft.com/office/drawing/2014/main" id="{CED3B31C-4BEB-42D6-A8CA-C95BBE3F70C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7" name="Text Box 26">
          <a:extLst>
            <a:ext uri="{FF2B5EF4-FFF2-40B4-BE49-F238E27FC236}">
              <a16:creationId xmlns:a16="http://schemas.microsoft.com/office/drawing/2014/main" id="{F267BF3B-4409-47ED-8F5D-8B9A3B43D6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8" name="Text Box 27">
          <a:extLst>
            <a:ext uri="{FF2B5EF4-FFF2-40B4-BE49-F238E27FC236}">
              <a16:creationId xmlns:a16="http://schemas.microsoft.com/office/drawing/2014/main" id="{4CF93556-2C35-4B47-AA34-8CA3D54C59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49" name="Text Box 28">
          <a:extLst>
            <a:ext uri="{FF2B5EF4-FFF2-40B4-BE49-F238E27FC236}">
              <a16:creationId xmlns:a16="http://schemas.microsoft.com/office/drawing/2014/main" id="{00791468-659F-429D-AF61-1D755EDBC29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0" name="Text Box 29">
          <a:extLst>
            <a:ext uri="{FF2B5EF4-FFF2-40B4-BE49-F238E27FC236}">
              <a16:creationId xmlns:a16="http://schemas.microsoft.com/office/drawing/2014/main" id="{CE084B2A-ECBB-472F-8CA6-ADCDC88B95B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1" name="Text Box 14">
          <a:extLst>
            <a:ext uri="{FF2B5EF4-FFF2-40B4-BE49-F238E27FC236}">
              <a16:creationId xmlns:a16="http://schemas.microsoft.com/office/drawing/2014/main" id="{37AA5F8B-7BF5-4671-AA2E-720CD86A9C2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2EA7087B-84FE-4127-A7E5-3522ADE315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3" name="Text Box 16">
          <a:extLst>
            <a:ext uri="{FF2B5EF4-FFF2-40B4-BE49-F238E27FC236}">
              <a16:creationId xmlns:a16="http://schemas.microsoft.com/office/drawing/2014/main" id="{F29D8E65-5277-4BD4-9D66-7860F78875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4" name="Text Box 17">
          <a:extLst>
            <a:ext uri="{FF2B5EF4-FFF2-40B4-BE49-F238E27FC236}">
              <a16:creationId xmlns:a16="http://schemas.microsoft.com/office/drawing/2014/main" id="{75DD7086-72C9-439C-855B-8DEA562FB6C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5" name="Text Box 18">
          <a:extLst>
            <a:ext uri="{FF2B5EF4-FFF2-40B4-BE49-F238E27FC236}">
              <a16:creationId xmlns:a16="http://schemas.microsoft.com/office/drawing/2014/main" id="{598F8436-879C-41DA-9468-7CC95B1DFE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6" name="Text Box 19">
          <a:extLst>
            <a:ext uri="{FF2B5EF4-FFF2-40B4-BE49-F238E27FC236}">
              <a16:creationId xmlns:a16="http://schemas.microsoft.com/office/drawing/2014/main" id="{B24DCCFB-198B-42B6-A95F-1546BF437BF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7" name="Text Box 20">
          <a:extLst>
            <a:ext uri="{FF2B5EF4-FFF2-40B4-BE49-F238E27FC236}">
              <a16:creationId xmlns:a16="http://schemas.microsoft.com/office/drawing/2014/main" id="{48AB5C24-06C8-4CF3-9A30-285A522DFC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8" name="Text Box 21">
          <a:extLst>
            <a:ext uri="{FF2B5EF4-FFF2-40B4-BE49-F238E27FC236}">
              <a16:creationId xmlns:a16="http://schemas.microsoft.com/office/drawing/2014/main" id="{FA69A0F4-352C-40B1-B3CB-1F84D9272CA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59" name="Text Box 14">
          <a:extLst>
            <a:ext uri="{FF2B5EF4-FFF2-40B4-BE49-F238E27FC236}">
              <a16:creationId xmlns:a16="http://schemas.microsoft.com/office/drawing/2014/main" id="{3C152C6A-4375-4D3A-AA31-3A7660B67C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CA921306-0331-4FAF-A621-0D659BD4534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1" name="Text Box 16">
          <a:extLst>
            <a:ext uri="{FF2B5EF4-FFF2-40B4-BE49-F238E27FC236}">
              <a16:creationId xmlns:a16="http://schemas.microsoft.com/office/drawing/2014/main" id="{BF8BB0F8-38DF-4ECF-A03A-6047501ECC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2" name="Text Box 17">
          <a:extLst>
            <a:ext uri="{FF2B5EF4-FFF2-40B4-BE49-F238E27FC236}">
              <a16:creationId xmlns:a16="http://schemas.microsoft.com/office/drawing/2014/main" id="{1126E767-1C94-4BF1-9D0F-D0FAF0C4DEE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3" name="Text Box 18">
          <a:extLst>
            <a:ext uri="{FF2B5EF4-FFF2-40B4-BE49-F238E27FC236}">
              <a16:creationId xmlns:a16="http://schemas.microsoft.com/office/drawing/2014/main" id="{57061E6B-286F-4974-9C52-17A88A2D77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4" name="Text Box 19">
          <a:extLst>
            <a:ext uri="{FF2B5EF4-FFF2-40B4-BE49-F238E27FC236}">
              <a16:creationId xmlns:a16="http://schemas.microsoft.com/office/drawing/2014/main" id="{BEE60965-86FA-417E-862D-4AF6DF201C8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5" name="Text Box 20">
          <a:extLst>
            <a:ext uri="{FF2B5EF4-FFF2-40B4-BE49-F238E27FC236}">
              <a16:creationId xmlns:a16="http://schemas.microsoft.com/office/drawing/2014/main" id="{6B0CB2DE-91C4-439D-8431-A6E20F086A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66" name="Text Box 21">
          <a:extLst>
            <a:ext uri="{FF2B5EF4-FFF2-40B4-BE49-F238E27FC236}">
              <a16:creationId xmlns:a16="http://schemas.microsoft.com/office/drawing/2014/main" id="{DCD29D41-55CF-4B2E-8D8F-F293AAF8A2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567" name="TextBox 3">
          <a:extLst>
            <a:ext uri="{FF2B5EF4-FFF2-40B4-BE49-F238E27FC236}">
              <a16:creationId xmlns:a16="http://schemas.microsoft.com/office/drawing/2014/main" id="{75062C04-385C-412D-9836-02CFF7FD4FB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568" name="TextBox 3">
          <a:extLst>
            <a:ext uri="{FF2B5EF4-FFF2-40B4-BE49-F238E27FC236}">
              <a16:creationId xmlns:a16="http://schemas.microsoft.com/office/drawing/2014/main" id="{8698F5D7-DFC2-42CF-9E7F-7345C384E22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0243"/>
    <xdr:sp macro="" textlink="">
      <xdr:nvSpPr>
        <xdr:cNvPr id="2569" name="TextBox 3">
          <a:extLst>
            <a:ext uri="{FF2B5EF4-FFF2-40B4-BE49-F238E27FC236}">
              <a16:creationId xmlns:a16="http://schemas.microsoft.com/office/drawing/2014/main" id="{A73E37EF-21D0-485E-A185-262908C2C0F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570" name="TextBox 3">
          <a:extLst>
            <a:ext uri="{FF2B5EF4-FFF2-40B4-BE49-F238E27FC236}">
              <a16:creationId xmlns:a16="http://schemas.microsoft.com/office/drawing/2014/main" id="{351B0442-80FB-4FBD-81AA-4B3085E74529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571" name="TextBox 3">
          <a:extLst>
            <a:ext uri="{FF2B5EF4-FFF2-40B4-BE49-F238E27FC236}">
              <a16:creationId xmlns:a16="http://schemas.microsoft.com/office/drawing/2014/main" id="{D680E1DF-EBF3-4995-9C00-3261CE2340B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572" name="TextBox 3">
          <a:extLst>
            <a:ext uri="{FF2B5EF4-FFF2-40B4-BE49-F238E27FC236}">
              <a16:creationId xmlns:a16="http://schemas.microsoft.com/office/drawing/2014/main" id="{3598056D-D7C4-48F1-90E5-2A1DE7F83100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573" name="TextBox 3">
          <a:extLst>
            <a:ext uri="{FF2B5EF4-FFF2-40B4-BE49-F238E27FC236}">
              <a16:creationId xmlns:a16="http://schemas.microsoft.com/office/drawing/2014/main" id="{803946D3-2212-46AB-BBCC-DB74D83855D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574" name="TextBox 3">
          <a:extLst>
            <a:ext uri="{FF2B5EF4-FFF2-40B4-BE49-F238E27FC236}">
              <a16:creationId xmlns:a16="http://schemas.microsoft.com/office/drawing/2014/main" id="{4C04AF3E-D530-4959-BCE9-1ECE3A5D272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89768"/>
    <xdr:sp macro="" textlink="">
      <xdr:nvSpPr>
        <xdr:cNvPr id="2575" name="TextBox 3">
          <a:extLst>
            <a:ext uri="{FF2B5EF4-FFF2-40B4-BE49-F238E27FC236}">
              <a16:creationId xmlns:a16="http://schemas.microsoft.com/office/drawing/2014/main" id="{21954571-6B84-4B20-80B8-D920857A50F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85018"/>
    <xdr:sp macro="" textlink="">
      <xdr:nvSpPr>
        <xdr:cNvPr id="2576" name="TextBox 3">
          <a:extLst>
            <a:ext uri="{FF2B5EF4-FFF2-40B4-BE49-F238E27FC236}">
              <a16:creationId xmlns:a16="http://schemas.microsoft.com/office/drawing/2014/main" id="{12EBCA6C-5C9A-4254-8442-8DCAE5080BDB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8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577" name="TextBox 3">
          <a:extLst>
            <a:ext uri="{FF2B5EF4-FFF2-40B4-BE49-F238E27FC236}">
              <a16:creationId xmlns:a16="http://schemas.microsoft.com/office/drawing/2014/main" id="{282E499E-7147-4655-8070-F029838A3A6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578" name="TextBox 3">
          <a:extLst>
            <a:ext uri="{FF2B5EF4-FFF2-40B4-BE49-F238E27FC236}">
              <a16:creationId xmlns:a16="http://schemas.microsoft.com/office/drawing/2014/main" id="{1E101BFD-7189-44DB-ACEC-ED60FA119268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579" name="TextBox 3">
          <a:extLst>
            <a:ext uri="{FF2B5EF4-FFF2-40B4-BE49-F238E27FC236}">
              <a16:creationId xmlns:a16="http://schemas.microsoft.com/office/drawing/2014/main" id="{41D7B56D-9DF0-4B34-AE74-E50FAF8B4607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580" name="TextBox 3">
          <a:extLst>
            <a:ext uri="{FF2B5EF4-FFF2-40B4-BE49-F238E27FC236}">
              <a16:creationId xmlns:a16="http://schemas.microsoft.com/office/drawing/2014/main" id="{A5FF1251-32BF-4E32-A8CE-0E9E6327805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199293"/>
    <xdr:sp macro="" textlink="">
      <xdr:nvSpPr>
        <xdr:cNvPr id="2581" name="TextBox 3">
          <a:extLst>
            <a:ext uri="{FF2B5EF4-FFF2-40B4-BE49-F238E27FC236}">
              <a16:creationId xmlns:a16="http://schemas.microsoft.com/office/drawing/2014/main" id="{3A025898-012D-4AFE-8AAA-42F70B3FBBF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1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582" name="TextBox 3">
          <a:extLst>
            <a:ext uri="{FF2B5EF4-FFF2-40B4-BE49-F238E27FC236}">
              <a16:creationId xmlns:a16="http://schemas.microsoft.com/office/drawing/2014/main" id="{271C82C1-E5A9-4BDE-9F1F-125457D92D96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46918"/>
    <xdr:sp macro="" textlink="">
      <xdr:nvSpPr>
        <xdr:cNvPr id="2583" name="TextBox 3">
          <a:extLst>
            <a:ext uri="{FF2B5EF4-FFF2-40B4-BE49-F238E27FC236}">
              <a16:creationId xmlns:a16="http://schemas.microsoft.com/office/drawing/2014/main" id="{F54F70C9-90A3-4E3B-BBDA-A82753C5D42D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27868"/>
    <xdr:sp macro="" textlink="">
      <xdr:nvSpPr>
        <xdr:cNvPr id="2584" name="TextBox 3">
          <a:extLst>
            <a:ext uri="{FF2B5EF4-FFF2-40B4-BE49-F238E27FC236}">
              <a16:creationId xmlns:a16="http://schemas.microsoft.com/office/drawing/2014/main" id="{ABD05B7D-B4EC-4ECE-94C0-0423A162081C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2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585" name="TextBox 3">
          <a:extLst>
            <a:ext uri="{FF2B5EF4-FFF2-40B4-BE49-F238E27FC236}">
              <a16:creationId xmlns:a16="http://schemas.microsoft.com/office/drawing/2014/main" id="{B785DE29-B6DC-44C8-9E2A-D5535F3F5D0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08818"/>
    <xdr:sp macro="" textlink="">
      <xdr:nvSpPr>
        <xdr:cNvPr id="2586" name="TextBox 3">
          <a:extLst>
            <a:ext uri="{FF2B5EF4-FFF2-40B4-BE49-F238E27FC236}">
              <a16:creationId xmlns:a16="http://schemas.microsoft.com/office/drawing/2014/main" id="{14691A56-2B41-4BA5-B0B4-58DE34071B5F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0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304068"/>
    <xdr:sp macro="" textlink="">
      <xdr:nvSpPr>
        <xdr:cNvPr id="2587" name="TextBox 3">
          <a:extLst>
            <a:ext uri="{FF2B5EF4-FFF2-40B4-BE49-F238E27FC236}">
              <a16:creationId xmlns:a16="http://schemas.microsoft.com/office/drawing/2014/main" id="{8F789C6A-51A3-43F9-A4A5-834644523155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304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18343"/>
    <xdr:sp macro="" textlink="">
      <xdr:nvSpPr>
        <xdr:cNvPr id="2588" name="TextBox 3">
          <a:extLst>
            <a:ext uri="{FF2B5EF4-FFF2-40B4-BE49-F238E27FC236}">
              <a16:creationId xmlns:a16="http://schemas.microsoft.com/office/drawing/2014/main" id="{C5A93A2B-0CA5-4583-8BA8-26D5B411B741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1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94543"/>
    <xdr:sp macro="" textlink="">
      <xdr:nvSpPr>
        <xdr:cNvPr id="2589" name="TextBox 3">
          <a:extLst>
            <a:ext uri="{FF2B5EF4-FFF2-40B4-BE49-F238E27FC236}">
              <a16:creationId xmlns:a16="http://schemas.microsoft.com/office/drawing/2014/main" id="{4934D9A5-8512-4DD4-9D71-A8C8AD832B94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9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590" name="TextBox 3">
          <a:extLst>
            <a:ext uri="{FF2B5EF4-FFF2-40B4-BE49-F238E27FC236}">
              <a16:creationId xmlns:a16="http://schemas.microsoft.com/office/drawing/2014/main" id="{B08288EF-6336-4591-9F63-85BBA1BC901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591" name="TextBox 3">
          <a:extLst>
            <a:ext uri="{FF2B5EF4-FFF2-40B4-BE49-F238E27FC236}">
              <a16:creationId xmlns:a16="http://schemas.microsoft.com/office/drawing/2014/main" id="{97451DA6-C235-4D9F-8888-6A78F084F52A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C786CFEE-16BC-4378-9E03-C97883E96E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3" name="Text Box 23">
          <a:extLst>
            <a:ext uri="{FF2B5EF4-FFF2-40B4-BE49-F238E27FC236}">
              <a16:creationId xmlns:a16="http://schemas.microsoft.com/office/drawing/2014/main" id="{6D198108-979A-423B-9968-CA3FA5D165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4" name="Text Box 24">
          <a:extLst>
            <a:ext uri="{FF2B5EF4-FFF2-40B4-BE49-F238E27FC236}">
              <a16:creationId xmlns:a16="http://schemas.microsoft.com/office/drawing/2014/main" id="{B51CC4A0-3AE1-4700-B242-DB6CDE2D9E7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5" name="Text Box 25">
          <a:extLst>
            <a:ext uri="{FF2B5EF4-FFF2-40B4-BE49-F238E27FC236}">
              <a16:creationId xmlns:a16="http://schemas.microsoft.com/office/drawing/2014/main" id="{5234D30F-ADEF-45A1-8244-E313EB218A3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6" name="Text Box 26">
          <a:extLst>
            <a:ext uri="{FF2B5EF4-FFF2-40B4-BE49-F238E27FC236}">
              <a16:creationId xmlns:a16="http://schemas.microsoft.com/office/drawing/2014/main" id="{4C89F318-A970-4ACC-B38F-8AFE6AD334B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7" name="Text Box 27">
          <a:extLst>
            <a:ext uri="{FF2B5EF4-FFF2-40B4-BE49-F238E27FC236}">
              <a16:creationId xmlns:a16="http://schemas.microsoft.com/office/drawing/2014/main" id="{B208D9E0-BE34-4F76-BCBC-9C212100C64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8" name="Text Box 28">
          <a:extLst>
            <a:ext uri="{FF2B5EF4-FFF2-40B4-BE49-F238E27FC236}">
              <a16:creationId xmlns:a16="http://schemas.microsoft.com/office/drawing/2014/main" id="{F73F2033-0EAA-4F54-883D-1BADF9B7E7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599" name="Text Box 29">
          <a:extLst>
            <a:ext uri="{FF2B5EF4-FFF2-40B4-BE49-F238E27FC236}">
              <a16:creationId xmlns:a16="http://schemas.microsoft.com/office/drawing/2014/main" id="{8A665EAC-E4C5-49E2-861E-2A856C1151B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0" name="Text Box 14">
          <a:extLst>
            <a:ext uri="{FF2B5EF4-FFF2-40B4-BE49-F238E27FC236}">
              <a16:creationId xmlns:a16="http://schemas.microsoft.com/office/drawing/2014/main" id="{9F5B36C0-4205-44AC-86DB-7A4A5C12B9D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B17E8C96-09F2-4261-8957-DA180C43AD9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2" name="Text Box 16">
          <a:extLst>
            <a:ext uri="{FF2B5EF4-FFF2-40B4-BE49-F238E27FC236}">
              <a16:creationId xmlns:a16="http://schemas.microsoft.com/office/drawing/2014/main" id="{95B95142-D093-407F-A61B-2B3C7BF42E3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3" name="Text Box 17">
          <a:extLst>
            <a:ext uri="{FF2B5EF4-FFF2-40B4-BE49-F238E27FC236}">
              <a16:creationId xmlns:a16="http://schemas.microsoft.com/office/drawing/2014/main" id="{641CD718-9AB1-49A6-8C76-8511C1806CF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4" name="Text Box 18">
          <a:extLst>
            <a:ext uri="{FF2B5EF4-FFF2-40B4-BE49-F238E27FC236}">
              <a16:creationId xmlns:a16="http://schemas.microsoft.com/office/drawing/2014/main" id="{93EA0EE9-2874-4B77-BE13-0533739870C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5" name="Text Box 19">
          <a:extLst>
            <a:ext uri="{FF2B5EF4-FFF2-40B4-BE49-F238E27FC236}">
              <a16:creationId xmlns:a16="http://schemas.microsoft.com/office/drawing/2014/main" id="{88591626-AA03-4756-B9B1-013C50D2DA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6" name="Text Box 20">
          <a:extLst>
            <a:ext uri="{FF2B5EF4-FFF2-40B4-BE49-F238E27FC236}">
              <a16:creationId xmlns:a16="http://schemas.microsoft.com/office/drawing/2014/main" id="{D5F571C5-06B8-4E79-BA51-62C0D6DBDE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15690F1B-F8DF-4E6B-91FE-3859C9D28FB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8" name="Text Box 14">
          <a:extLst>
            <a:ext uri="{FF2B5EF4-FFF2-40B4-BE49-F238E27FC236}">
              <a16:creationId xmlns:a16="http://schemas.microsoft.com/office/drawing/2014/main" id="{77DA9457-1CB5-462A-BDD3-74578ED527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53540652-0E61-44BB-846A-2DF57BD49D1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0" name="Text Box 16">
          <a:extLst>
            <a:ext uri="{FF2B5EF4-FFF2-40B4-BE49-F238E27FC236}">
              <a16:creationId xmlns:a16="http://schemas.microsoft.com/office/drawing/2014/main" id="{C11748AA-6CCD-4FBE-8B20-D6BD3A8A5C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1" name="Text Box 17">
          <a:extLst>
            <a:ext uri="{FF2B5EF4-FFF2-40B4-BE49-F238E27FC236}">
              <a16:creationId xmlns:a16="http://schemas.microsoft.com/office/drawing/2014/main" id="{8D821ACF-D525-4319-A9FC-238E24BC46F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2" name="Text Box 18">
          <a:extLst>
            <a:ext uri="{FF2B5EF4-FFF2-40B4-BE49-F238E27FC236}">
              <a16:creationId xmlns:a16="http://schemas.microsoft.com/office/drawing/2014/main" id="{A3B4C764-AB26-4447-B430-07B3D24CB2F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3" name="Text Box 19">
          <a:extLst>
            <a:ext uri="{FF2B5EF4-FFF2-40B4-BE49-F238E27FC236}">
              <a16:creationId xmlns:a16="http://schemas.microsoft.com/office/drawing/2014/main" id="{339170C2-0923-41AA-A3C5-C91EC21433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BBFCBCDF-00CB-4BDC-9A34-CC1E5B7775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6116FC9B-3CDC-4CB3-9FFC-9FF0698DBF8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70B2FC70-6735-4A48-8E41-35B7A3472FB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7" name="Text Box 23">
          <a:extLst>
            <a:ext uri="{FF2B5EF4-FFF2-40B4-BE49-F238E27FC236}">
              <a16:creationId xmlns:a16="http://schemas.microsoft.com/office/drawing/2014/main" id="{0503028D-AAB1-41FB-99D0-7197235BDAA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8" name="Text Box 24">
          <a:extLst>
            <a:ext uri="{FF2B5EF4-FFF2-40B4-BE49-F238E27FC236}">
              <a16:creationId xmlns:a16="http://schemas.microsoft.com/office/drawing/2014/main" id="{4D30AABD-B60B-46ED-9D57-2761BF171C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19" name="Text Box 25">
          <a:extLst>
            <a:ext uri="{FF2B5EF4-FFF2-40B4-BE49-F238E27FC236}">
              <a16:creationId xmlns:a16="http://schemas.microsoft.com/office/drawing/2014/main" id="{D5D99713-E442-4471-BF5A-E7F370BBF51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0" name="Text Box 26">
          <a:extLst>
            <a:ext uri="{FF2B5EF4-FFF2-40B4-BE49-F238E27FC236}">
              <a16:creationId xmlns:a16="http://schemas.microsoft.com/office/drawing/2014/main" id="{C0897F29-275E-445D-94B6-253A9CC2918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1" name="Text Box 27">
          <a:extLst>
            <a:ext uri="{FF2B5EF4-FFF2-40B4-BE49-F238E27FC236}">
              <a16:creationId xmlns:a16="http://schemas.microsoft.com/office/drawing/2014/main" id="{B97B7E6C-31DF-4EF8-8F26-A2C2D75764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2" name="Text Box 28">
          <a:extLst>
            <a:ext uri="{FF2B5EF4-FFF2-40B4-BE49-F238E27FC236}">
              <a16:creationId xmlns:a16="http://schemas.microsoft.com/office/drawing/2014/main" id="{D8A1B646-7B03-4831-9F7A-A789F11E18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3" name="Text Box 29">
          <a:extLst>
            <a:ext uri="{FF2B5EF4-FFF2-40B4-BE49-F238E27FC236}">
              <a16:creationId xmlns:a16="http://schemas.microsoft.com/office/drawing/2014/main" id="{C68A2388-8573-4E0B-B62D-56166A405C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4" name="Text Box 14">
          <a:extLst>
            <a:ext uri="{FF2B5EF4-FFF2-40B4-BE49-F238E27FC236}">
              <a16:creationId xmlns:a16="http://schemas.microsoft.com/office/drawing/2014/main" id="{6D52A624-B417-4232-9F63-4B11F7EC6BC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1865E556-0398-40D1-97C3-DF5F8AB97D2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6" name="Text Box 16">
          <a:extLst>
            <a:ext uri="{FF2B5EF4-FFF2-40B4-BE49-F238E27FC236}">
              <a16:creationId xmlns:a16="http://schemas.microsoft.com/office/drawing/2014/main" id="{BD9A41D7-ED3C-4921-BACF-4153C6F076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7" name="Text Box 17">
          <a:extLst>
            <a:ext uri="{FF2B5EF4-FFF2-40B4-BE49-F238E27FC236}">
              <a16:creationId xmlns:a16="http://schemas.microsoft.com/office/drawing/2014/main" id="{216AFB7E-E239-4BDE-8154-9831E4598D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8" name="Text Box 18">
          <a:extLst>
            <a:ext uri="{FF2B5EF4-FFF2-40B4-BE49-F238E27FC236}">
              <a16:creationId xmlns:a16="http://schemas.microsoft.com/office/drawing/2014/main" id="{59F569CD-074A-4BDC-961A-4E21D4368CD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29" name="Text Box 19">
          <a:extLst>
            <a:ext uri="{FF2B5EF4-FFF2-40B4-BE49-F238E27FC236}">
              <a16:creationId xmlns:a16="http://schemas.microsoft.com/office/drawing/2014/main" id="{88BF6688-BEE1-4696-8DF0-6865061D26B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0" name="Text Box 20">
          <a:extLst>
            <a:ext uri="{FF2B5EF4-FFF2-40B4-BE49-F238E27FC236}">
              <a16:creationId xmlns:a16="http://schemas.microsoft.com/office/drawing/2014/main" id="{E73C72B9-8930-4930-8AF9-C2EC283E4F76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EE42C6B-4D10-4395-A08A-DBEF2675C1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2" name="Text Box 14">
          <a:extLst>
            <a:ext uri="{FF2B5EF4-FFF2-40B4-BE49-F238E27FC236}">
              <a16:creationId xmlns:a16="http://schemas.microsoft.com/office/drawing/2014/main" id="{E18B04E5-6BDE-4858-A81C-787163FBDEA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6F27D0CB-3366-46D8-BFAA-B6617180E7F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4" name="Text Box 16">
          <a:extLst>
            <a:ext uri="{FF2B5EF4-FFF2-40B4-BE49-F238E27FC236}">
              <a16:creationId xmlns:a16="http://schemas.microsoft.com/office/drawing/2014/main" id="{B3852E98-AC20-45EB-92D5-482BD4195B3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5" name="Text Box 17">
          <a:extLst>
            <a:ext uri="{FF2B5EF4-FFF2-40B4-BE49-F238E27FC236}">
              <a16:creationId xmlns:a16="http://schemas.microsoft.com/office/drawing/2014/main" id="{DDCEE69B-F8C3-4026-AC41-1564D09AFE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6" name="Text Box 18">
          <a:extLst>
            <a:ext uri="{FF2B5EF4-FFF2-40B4-BE49-F238E27FC236}">
              <a16:creationId xmlns:a16="http://schemas.microsoft.com/office/drawing/2014/main" id="{4B983493-80F1-44A2-8929-BECC2DD97C0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7" name="Text Box 19">
          <a:extLst>
            <a:ext uri="{FF2B5EF4-FFF2-40B4-BE49-F238E27FC236}">
              <a16:creationId xmlns:a16="http://schemas.microsoft.com/office/drawing/2014/main" id="{5B9B43ED-8584-4F13-9694-4080826742F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8" name="Text Box 20">
          <a:extLst>
            <a:ext uri="{FF2B5EF4-FFF2-40B4-BE49-F238E27FC236}">
              <a16:creationId xmlns:a16="http://schemas.microsoft.com/office/drawing/2014/main" id="{925B55E4-DCD0-4F75-8B69-D2F5FF50604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8FA1CBD3-5B9C-4426-9B13-7707A53D9D7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C0FED9A-DD7A-4EBD-9D34-F3358EBB2DB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1" name="Text Box 23">
          <a:extLst>
            <a:ext uri="{FF2B5EF4-FFF2-40B4-BE49-F238E27FC236}">
              <a16:creationId xmlns:a16="http://schemas.microsoft.com/office/drawing/2014/main" id="{254353AD-96C6-4E06-AE0F-C45653B79D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2" name="Text Box 24">
          <a:extLst>
            <a:ext uri="{FF2B5EF4-FFF2-40B4-BE49-F238E27FC236}">
              <a16:creationId xmlns:a16="http://schemas.microsoft.com/office/drawing/2014/main" id="{44DB0668-9186-488E-A65E-BE6E372DC28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3" name="Text Box 25">
          <a:extLst>
            <a:ext uri="{FF2B5EF4-FFF2-40B4-BE49-F238E27FC236}">
              <a16:creationId xmlns:a16="http://schemas.microsoft.com/office/drawing/2014/main" id="{E5B400C4-06FC-48F2-A6D5-E03C537075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4" name="Text Box 26">
          <a:extLst>
            <a:ext uri="{FF2B5EF4-FFF2-40B4-BE49-F238E27FC236}">
              <a16:creationId xmlns:a16="http://schemas.microsoft.com/office/drawing/2014/main" id="{0019D681-C36A-4360-8DEF-4FA713370E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5" name="Text Box 27">
          <a:extLst>
            <a:ext uri="{FF2B5EF4-FFF2-40B4-BE49-F238E27FC236}">
              <a16:creationId xmlns:a16="http://schemas.microsoft.com/office/drawing/2014/main" id="{C486B274-2958-4F39-8563-7D7C33A268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6" name="Text Box 28">
          <a:extLst>
            <a:ext uri="{FF2B5EF4-FFF2-40B4-BE49-F238E27FC236}">
              <a16:creationId xmlns:a16="http://schemas.microsoft.com/office/drawing/2014/main" id="{DE73BF02-B31E-4B00-8949-C5647FEFC97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7" name="Text Box 29">
          <a:extLst>
            <a:ext uri="{FF2B5EF4-FFF2-40B4-BE49-F238E27FC236}">
              <a16:creationId xmlns:a16="http://schemas.microsoft.com/office/drawing/2014/main" id="{F3CE044A-A567-4F01-B8BD-08F5A7B2A46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8" name="Text Box 14">
          <a:extLst>
            <a:ext uri="{FF2B5EF4-FFF2-40B4-BE49-F238E27FC236}">
              <a16:creationId xmlns:a16="http://schemas.microsoft.com/office/drawing/2014/main" id="{DB0F7CD5-9A61-4A6C-AE8D-C3946A4B443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1B32DCD9-9070-4FE1-935F-BED2D52EA1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0" name="Text Box 16">
          <a:extLst>
            <a:ext uri="{FF2B5EF4-FFF2-40B4-BE49-F238E27FC236}">
              <a16:creationId xmlns:a16="http://schemas.microsoft.com/office/drawing/2014/main" id="{4EF92CA5-310C-4CF3-B457-E101179BAAD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1" name="Text Box 17">
          <a:extLst>
            <a:ext uri="{FF2B5EF4-FFF2-40B4-BE49-F238E27FC236}">
              <a16:creationId xmlns:a16="http://schemas.microsoft.com/office/drawing/2014/main" id="{CE7CE1A3-ABBD-4BF2-9E04-C2E56EA9FB5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2" name="Text Box 18">
          <a:extLst>
            <a:ext uri="{FF2B5EF4-FFF2-40B4-BE49-F238E27FC236}">
              <a16:creationId xmlns:a16="http://schemas.microsoft.com/office/drawing/2014/main" id="{3C9CD5CB-7AD9-410C-9199-C381447DEA6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3" name="Text Box 19">
          <a:extLst>
            <a:ext uri="{FF2B5EF4-FFF2-40B4-BE49-F238E27FC236}">
              <a16:creationId xmlns:a16="http://schemas.microsoft.com/office/drawing/2014/main" id="{C6ABDFE9-3520-4C50-B5EF-7811DFAF044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4" name="Text Box 20">
          <a:extLst>
            <a:ext uri="{FF2B5EF4-FFF2-40B4-BE49-F238E27FC236}">
              <a16:creationId xmlns:a16="http://schemas.microsoft.com/office/drawing/2014/main" id="{00B346C2-FD62-4CA2-BCD0-6B4F57F2376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1A9BC48A-D679-4DED-B65D-80AA42094BE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0D27089B-71EB-4293-ACCC-32B977982B0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5BF08649-2EC7-46C3-BF3B-4AF560D2F83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E91CB65F-3A6E-4645-8836-525BFA54AEA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59" name="Text Box 17">
          <a:extLst>
            <a:ext uri="{FF2B5EF4-FFF2-40B4-BE49-F238E27FC236}">
              <a16:creationId xmlns:a16="http://schemas.microsoft.com/office/drawing/2014/main" id="{B80AD070-7991-40E7-B3D2-DC0CBB1474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0" name="Text Box 18">
          <a:extLst>
            <a:ext uri="{FF2B5EF4-FFF2-40B4-BE49-F238E27FC236}">
              <a16:creationId xmlns:a16="http://schemas.microsoft.com/office/drawing/2014/main" id="{0FE52470-12AB-4FC4-B918-39DBC2E78F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1" name="Text Box 19">
          <a:extLst>
            <a:ext uri="{FF2B5EF4-FFF2-40B4-BE49-F238E27FC236}">
              <a16:creationId xmlns:a16="http://schemas.microsoft.com/office/drawing/2014/main" id="{B1840D00-AC7F-4677-AC57-19AF9755ECE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2" name="Text Box 20">
          <a:extLst>
            <a:ext uri="{FF2B5EF4-FFF2-40B4-BE49-F238E27FC236}">
              <a16:creationId xmlns:a16="http://schemas.microsoft.com/office/drawing/2014/main" id="{C46EE50F-5D9F-457B-88FF-D1623267651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2BC1DB05-8451-411C-AA50-94F5E4D3E1D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75493"/>
    <xdr:sp macro="" textlink="">
      <xdr:nvSpPr>
        <xdr:cNvPr id="2664" name="TextBox 3">
          <a:extLst>
            <a:ext uri="{FF2B5EF4-FFF2-40B4-BE49-F238E27FC236}">
              <a16:creationId xmlns:a16="http://schemas.microsoft.com/office/drawing/2014/main" id="{44235E87-9275-4544-9420-BF8F3944B6C2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7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31</xdr:row>
      <xdr:rowOff>0</xdr:rowOff>
    </xdr:from>
    <xdr:ext cx="0" cy="265968"/>
    <xdr:sp macro="" textlink="">
      <xdr:nvSpPr>
        <xdr:cNvPr id="2665" name="TextBox 3">
          <a:extLst>
            <a:ext uri="{FF2B5EF4-FFF2-40B4-BE49-F238E27FC236}">
              <a16:creationId xmlns:a16="http://schemas.microsoft.com/office/drawing/2014/main" id="{6F2E22E9-E0CF-48C7-8620-95DA7CA3899E}"/>
            </a:ext>
          </a:extLst>
        </xdr:cNvPr>
        <xdr:cNvSpPr txBox="1">
          <a:spLocks noChangeArrowheads="1"/>
        </xdr:cNvSpPr>
      </xdr:nvSpPr>
      <xdr:spPr bwMode="auto">
        <a:xfrm>
          <a:off x="2733675" y="7477125"/>
          <a:ext cx="0" cy="26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2C2AE30B-3EE1-4290-AC5A-17DC337DBF9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7" name="Text Box 23">
          <a:extLst>
            <a:ext uri="{FF2B5EF4-FFF2-40B4-BE49-F238E27FC236}">
              <a16:creationId xmlns:a16="http://schemas.microsoft.com/office/drawing/2014/main" id="{C2B925E2-A811-4C96-818A-0698C3EF551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8" name="Text Box 24">
          <a:extLst>
            <a:ext uri="{FF2B5EF4-FFF2-40B4-BE49-F238E27FC236}">
              <a16:creationId xmlns:a16="http://schemas.microsoft.com/office/drawing/2014/main" id="{A885824D-3FFD-47DA-9BA2-B442D3E26C2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69" name="Text Box 25">
          <a:extLst>
            <a:ext uri="{FF2B5EF4-FFF2-40B4-BE49-F238E27FC236}">
              <a16:creationId xmlns:a16="http://schemas.microsoft.com/office/drawing/2014/main" id="{9732A228-A650-42F0-90D2-720C720ECAB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0" name="Text Box 26">
          <a:extLst>
            <a:ext uri="{FF2B5EF4-FFF2-40B4-BE49-F238E27FC236}">
              <a16:creationId xmlns:a16="http://schemas.microsoft.com/office/drawing/2014/main" id="{33652775-21A9-4EE6-B5FA-B1067D39B98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1" name="Text Box 27">
          <a:extLst>
            <a:ext uri="{FF2B5EF4-FFF2-40B4-BE49-F238E27FC236}">
              <a16:creationId xmlns:a16="http://schemas.microsoft.com/office/drawing/2014/main" id="{D35DBB17-6518-4FAD-83B1-43D5661EA0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2" name="Text Box 28">
          <a:extLst>
            <a:ext uri="{FF2B5EF4-FFF2-40B4-BE49-F238E27FC236}">
              <a16:creationId xmlns:a16="http://schemas.microsoft.com/office/drawing/2014/main" id="{7B3A9D35-0D00-48A1-B566-30F62A3C79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3" name="Text Box 29">
          <a:extLst>
            <a:ext uri="{FF2B5EF4-FFF2-40B4-BE49-F238E27FC236}">
              <a16:creationId xmlns:a16="http://schemas.microsoft.com/office/drawing/2014/main" id="{A2F26BE8-43BA-4977-9513-0F528F94211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D1787173-1D28-4884-9DD9-320EA40997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72992139-C2F7-45AC-80CC-9FD8D22E262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9441E991-4563-4AC1-A834-A293E6E70C2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7" name="Text Box 17">
          <a:extLst>
            <a:ext uri="{FF2B5EF4-FFF2-40B4-BE49-F238E27FC236}">
              <a16:creationId xmlns:a16="http://schemas.microsoft.com/office/drawing/2014/main" id="{348A3131-3198-45FD-83F6-03A9E3D4DFD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8" name="Text Box 18">
          <a:extLst>
            <a:ext uri="{FF2B5EF4-FFF2-40B4-BE49-F238E27FC236}">
              <a16:creationId xmlns:a16="http://schemas.microsoft.com/office/drawing/2014/main" id="{DEED49AE-54BD-4802-935D-E42362A80B9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79" name="Text Box 19">
          <a:extLst>
            <a:ext uri="{FF2B5EF4-FFF2-40B4-BE49-F238E27FC236}">
              <a16:creationId xmlns:a16="http://schemas.microsoft.com/office/drawing/2014/main" id="{F4AEE6BC-F9E0-4C7F-9BA2-57F371CFAA5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0" name="Text Box 20">
          <a:extLst>
            <a:ext uri="{FF2B5EF4-FFF2-40B4-BE49-F238E27FC236}">
              <a16:creationId xmlns:a16="http://schemas.microsoft.com/office/drawing/2014/main" id="{E7DADEEC-968B-4A46-8050-942D5E0E71B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58ACA048-7578-407F-A825-DF17B723A2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2" name="Text Box 14">
          <a:extLst>
            <a:ext uri="{FF2B5EF4-FFF2-40B4-BE49-F238E27FC236}">
              <a16:creationId xmlns:a16="http://schemas.microsoft.com/office/drawing/2014/main" id="{FAF96812-F1E5-4D0A-AFAE-8676F2138D7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FCF6B7C7-B8FB-435E-B643-0E711025E07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E9A5D670-1D9E-4B62-A0DE-F809B63C6B0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5" name="Text Box 17">
          <a:extLst>
            <a:ext uri="{FF2B5EF4-FFF2-40B4-BE49-F238E27FC236}">
              <a16:creationId xmlns:a16="http://schemas.microsoft.com/office/drawing/2014/main" id="{85D13DF8-DB45-43B5-8FEC-E362830C55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48A726FD-B28B-4D76-B865-006D7FDB77E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7" name="Text Box 19">
          <a:extLst>
            <a:ext uri="{FF2B5EF4-FFF2-40B4-BE49-F238E27FC236}">
              <a16:creationId xmlns:a16="http://schemas.microsoft.com/office/drawing/2014/main" id="{3BE38628-3BFD-4F8C-AD52-C4AF41DF6C7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8" name="Text Box 20">
          <a:extLst>
            <a:ext uri="{FF2B5EF4-FFF2-40B4-BE49-F238E27FC236}">
              <a16:creationId xmlns:a16="http://schemas.microsoft.com/office/drawing/2014/main" id="{7DCA054C-6CFB-4424-8836-A6357D72166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7CBE28C9-0335-492B-8B11-97CB480DA94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43DDF55F-8670-4A46-9CB9-B25AFAE3B41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1" name="Text Box 23">
          <a:extLst>
            <a:ext uri="{FF2B5EF4-FFF2-40B4-BE49-F238E27FC236}">
              <a16:creationId xmlns:a16="http://schemas.microsoft.com/office/drawing/2014/main" id="{C9505A24-9572-46BE-8E0C-98048CA9FEF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2" name="Text Box 24">
          <a:extLst>
            <a:ext uri="{FF2B5EF4-FFF2-40B4-BE49-F238E27FC236}">
              <a16:creationId xmlns:a16="http://schemas.microsoft.com/office/drawing/2014/main" id="{C69F090B-9DAD-482C-B836-8C838BE9C59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3" name="Text Box 25">
          <a:extLst>
            <a:ext uri="{FF2B5EF4-FFF2-40B4-BE49-F238E27FC236}">
              <a16:creationId xmlns:a16="http://schemas.microsoft.com/office/drawing/2014/main" id="{C5E9EE76-CD2A-4325-A25C-36D957FAAD3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4" name="Text Box 26">
          <a:extLst>
            <a:ext uri="{FF2B5EF4-FFF2-40B4-BE49-F238E27FC236}">
              <a16:creationId xmlns:a16="http://schemas.microsoft.com/office/drawing/2014/main" id="{6F15C8C3-37BE-4808-9372-D0CFAF35A9D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5" name="Text Box 27">
          <a:extLst>
            <a:ext uri="{FF2B5EF4-FFF2-40B4-BE49-F238E27FC236}">
              <a16:creationId xmlns:a16="http://schemas.microsoft.com/office/drawing/2014/main" id="{F3D9290B-E507-4DAF-9EE5-783F223AF57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6" name="Text Box 28">
          <a:extLst>
            <a:ext uri="{FF2B5EF4-FFF2-40B4-BE49-F238E27FC236}">
              <a16:creationId xmlns:a16="http://schemas.microsoft.com/office/drawing/2014/main" id="{ED6A619A-DEA0-4216-9BAC-6EB5C363A78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7" name="Text Box 29">
          <a:extLst>
            <a:ext uri="{FF2B5EF4-FFF2-40B4-BE49-F238E27FC236}">
              <a16:creationId xmlns:a16="http://schemas.microsoft.com/office/drawing/2014/main" id="{836561FB-8CC8-43E8-BB7B-5DADD3A3084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93847453-C5C6-443A-A23E-2829AC3768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DC8E42B5-022F-45AE-A4FF-A00AE072E68D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B6EBA5BA-138D-4470-9B7A-0076A61F01D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1" name="Text Box 17">
          <a:extLst>
            <a:ext uri="{FF2B5EF4-FFF2-40B4-BE49-F238E27FC236}">
              <a16:creationId xmlns:a16="http://schemas.microsoft.com/office/drawing/2014/main" id="{2A1D5A78-9D96-4C1B-BA16-A732ECFAFB6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2" name="Text Box 18">
          <a:extLst>
            <a:ext uri="{FF2B5EF4-FFF2-40B4-BE49-F238E27FC236}">
              <a16:creationId xmlns:a16="http://schemas.microsoft.com/office/drawing/2014/main" id="{49133C52-8D86-4F8E-9578-664834F63D0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43120B8B-36FD-400C-80DB-66AFFEAD3794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ABF072CF-2EFD-415D-9B93-E4D67141D7C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29649869-617F-4B75-A444-497A19FFF8A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6" name="Text Box 14">
          <a:extLst>
            <a:ext uri="{FF2B5EF4-FFF2-40B4-BE49-F238E27FC236}">
              <a16:creationId xmlns:a16="http://schemas.microsoft.com/office/drawing/2014/main" id="{B8FCF627-8630-47F4-ACB2-B6536D796E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9BD98EA8-2E9F-4EDA-8299-E60F3DE0D26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4EBC3722-ACB1-4970-9F45-6A8140C4426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09" name="Text Box 17">
          <a:extLst>
            <a:ext uri="{FF2B5EF4-FFF2-40B4-BE49-F238E27FC236}">
              <a16:creationId xmlns:a16="http://schemas.microsoft.com/office/drawing/2014/main" id="{D781560A-E33F-4898-9750-FD4EEB45A488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0" name="Text Box 18">
          <a:extLst>
            <a:ext uri="{FF2B5EF4-FFF2-40B4-BE49-F238E27FC236}">
              <a16:creationId xmlns:a16="http://schemas.microsoft.com/office/drawing/2014/main" id="{C4CEC55D-398A-462F-B342-F1C0F50D995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1" name="Text Box 19">
          <a:extLst>
            <a:ext uri="{FF2B5EF4-FFF2-40B4-BE49-F238E27FC236}">
              <a16:creationId xmlns:a16="http://schemas.microsoft.com/office/drawing/2014/main" id="{4DC4E4E1-4DB0-4E54-953A-2904A687225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2" name="Text Box 20">
          <a:extLst>
            <a:ext uri="{FF2B5EF4-FFF2-40B4-BE49-F238E27FC236}">
              <a16:creationId xmlns:a16="http://schemas.microsoft.com/office/drawing/2014/main" id="{5B797726-5E39-40C1-9B2A-CC72F4FBF71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24DA1CC3-5FEC-49C5-8B23-5F01073F18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03CBC578-5574-4A6E-86B2-B7F03A6006E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5" name="Text Box 23">
          <a:extLst>
            <a:ext uri="{FF2B5EF4-FFF2-40B4-BE49-F238E27FC236}">
              <a16:creationId xmlns:a16="http://schemas.microsoft.com/office/drawing/2014/main" id="{6713C127-2428-4A10-B279-6433FAC8A7B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6" name="Text Box 24">
          <a:extLst>
            <a:ext uri="{FF2B5EF4-FFF2-40B4-BE49-F238E27FC236}">
              <a16:creationId xmlns:a16="http://schemas.microsoft.com/office/drawing/2014/main" id="{67EC05AF-FD93-4289-969A-50A18E0C69AA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F0B3042A-4C0D-419F-9414-A6572E2A5BAC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25F24DAA-5E00-444B-A732-C9FFBAF738F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19" name="Text Box 27">
          <a:extLst>
            <a:ext uri="{FF2B5EF4-FFF2-40B4-BE49-F238E27FC236}">
              <a16:creationId xmlns:a16="http://schemas.microsoft.com/office/drawing/2014/main" id="{CC23C09C-7FF2-4EBA-8843-42C492E0FAE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0" name="Text Box 28">
          <a:extLst>
            <a:ext uri="{FF2B5EF4-FFF2-40B4-BE49-F238E27FC236}">
              <a16:creationId xmlns:a16="http://schemas.microsoft.com/office/drawing/2014/main" id="{8E6BFB9E-7E75-49A5-A446-1EBBB3F3C757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1" name="Text Box 29">
          <a:extLst>
            <a:ext uri="{FF2B5EF4-FFF2-40B4-BE49-F238E27FC236}">
              <a16:creationId xmlns:a16="http://schemas.microsoft.com/office/drawing/2014/main" id="{FB6B6EFF-6C8E-4C1D-A4F9-DEEC11DAA44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2" name="Text Box 14">
          <a:extLst>
            <a:ext uri="{FF2B5EF4-FFF2-40B4-BE49-F238E27FC236}">
              <a16:creationId xmlns:a16="http://schemas.microsoft.com/office/drawing/2014/main" id="{6D42B1FC-5923-438F-A0EC-FF3E64E16F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C55EF830-DFB6-4D97-8E14-8D23BA7D38F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4" name="Text Box 16">
          <a:extLst>
            <a:ext uri="{FF2B5EF4-FFF2-40B4-BE49-F238E27FC236}">
              <a16:creationId xmlns:a16="http://schemas.microsoft.com/office/drawing/2014/main" id="{EE4BA0FD-B942-4588-B85F-7E199EE6E6AE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5" name="Text Box 17">
          <a:extLst>
            <a:ext uri="{FF2B5EF4-FFF2-40B4-BE49-F238E27FC236}">
              <a16:creationId xmlns:a16="http://schemas.microsoft.com/office/drawing/2014/main" id="{5A42F74C-4094-4261-9447-7D366BD0279B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6" name="Text Box 18">
          <a:extLst>
            <a:ext uri="{FF2B5EF4-FFF2-40B4-BE49-F238E27FC236}">
              <a16:creationId xmlns:a16="http://schemas.microsoft.com/office/drawing/2014/main" id="{FB27FBDC-F5F1-4501-9C1C-E09C2A15D04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7" name="Text Box 19">
          <a:extLst>
            <a:ext uri="{FF2B5EF4-FFF2-40B4-BE49-F238E27FC236}">
              <a16:creationId xmlns:a16="http://schemas.microsoft.com/office/drawing/2014/main" id="{6685C36A-E407-498C-97C0-39A1C1909F60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8" name="Text Box 20">
          <a:extLst>
            <a:ext uri="{FF2B5EF4-FFF2-40B4-BE49-F238E27FC236}">
              <a16:creationId xmlns:a16="http://schemas.microsoft.com/office/drawing/2014/main" id="{C94E9AB5-38B6-4B97-9A2A-6AF15D0594C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B9B0002A-7817-4AF6-B480-0DE41B3947C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0" name="Text Box 14">
          <a:extLst>
            <a:ext uri="{FF2B5EF4-FFF2-40B4-BE49-F238E27FC236}">
              <a16:creationId xmlns:a16="http://schemas.microsoft.com/office/drawing/2014/main" id="{C82287A4-7CB7-45F7-9509-683E209787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C8EE6091-337D-421C-8FB4-A9FF0AAF442F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2" name="Text Box 16">
          <a:extLst>
            <a:ext uri="{FF2B5EF4-FFF2-40B4-BE49-F238E27FC236}">
              <a16:creationId xmlns:a16="http://schemas.microsoft.com/office/drawing/2014/main" id="{C3F72BF9-9A4A-4901-B187-5CDB24A1E2F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3" name="Text Box 17">
          <a:extLst>
            <a:ext uri="{FF2B5EF4-FFF2-40B4-BE49-F238E27FC236}">
              <a16:creationId xmlns:a16="http://schemas.microsoft.com/office/drawing/2014/main" id="{AAB42A75-C582-4FBE-A267-B27A89132025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4" name="Text Box 18">
          <a:extLst>
            <a:ext uri="{FF2B5EF4-FFF2-40B4-BE49-F238E27FC236}">
              <a16:creationId xmlns:a16="http://schemas.microsoft.com/office/drawing/2014/main" id="{051C2325-4498-4E5B-B028-ACFB13E7A071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5" name="Text Box 19">
          <a:extLst>
            <a:ext uri="{FF2B5EF4-FFF2-40B4-BE49-F238E27FC236}">
              <a16:creationId xmlns:a16="http://schemas.microsoft.com/office/drawing/2014/main" id="{490D3B40-99A3-41DC-94AD-2C80F7F82252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6" name="Text Box 20">
          <a:extLst>
            <a:ext uri="{FF2B5EF4-FFF2-40B4-BE49-F238E27FC236}">
              <a16:creationId xmlns:a16="http://schemas.microsoft.com/office/drawing/2014/main" id="{BC7F581A-6B48-455F-A742-E3A1905DEDA9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31</xdr:row>
      <xdr:rowOff>0</xdr:rowOff>
    </xdr:from>
    <xdr:ext cx="0" cy="161926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1F512E0A-2FB5-4959-B5F7-061F5E778303}"/>
            </a:ext>
          </a:extLst>
        </xdr:cNvPr>
        <xdr:cNvSpPr txBox="1">
          <a:spLocks noChangeArrowheads="1"/>
        </xdr:cNvSpPr>
      </xdr:nvSpPr>
      <xdr:spPr bwMode="auto">
        <a:xfrm>
          <a:off x="1790700" y="7477125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933DCC76-88CE-4DC2-8180-7BB94DD36CE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F7F87A78-6A42-4A61-B6D2-9196B3BDFB6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8206B92-A507-4219-B815-4158DA6F70B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C330CF1-362E-485B-9B55-D9B8628A06B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8CE1607-E595-49CD-BFA0-85A8A317FCA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2D8B64D5-1913-44A0-BF34-EFAFA392847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7B70A5BC-BEE3-4A60-BA60-6DB1DBCD93C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286583CD-96BA-4E21-B195-94A42835662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97490AB-B269-415D-B65C-9270DEAA421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B7054EBD-ADCB-4D2D-BF1E-2B660945407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0C0BBB91-8A3B-4842-8E94-EBAB193AEC0A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9042D362-6CAD-488B-A5B0-E87F576669A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F4B0800C-B449-48AC-8F04-4B2F56B9368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3CA1010F-4E8F-48E1-B425-B67F2356E76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1E28FBB9-5EC3-4D47-9BD5-B9A8A3647AD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B751F188-C706-4ED8-8DF0-D969307D30C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FA9EDB3-BFE1-4C53-A85F-9C79F2C4151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F9509BC3-F453-4994-BE90-0B89094E434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1875D965-65AE-433C-9EDA-C1328394455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A87E0E3F-B383-4DB2-8CFE-A6D17A9FF79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2DECDDFC-6055-4868-925F-6EAC4627480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7700B9DC-3B69-419C-861F-CD3A8948C35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2EE570F9-1719-4037-A344-67907A28EF3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86F2CA8E-51ED-4E58-8FAD-67C3E6ACBCD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F645A250-FC75-474C-9EB4-A3A9BB710DA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94737C7B-04FD-4BD4-81B5-B24EF75331E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E875558C-1E3D-446D-A216-A418F423928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" name="Text Box 24">
          <a:extLst>
            <a:ext uri="{FF2B5EF4-FFF2-40B4-BE49-F238E27FC236}">
              <a16:creationId xmlns:a16="http://schemas.microsoft.com/office/drawing/2014/main" id="{F85D6DD2-7CC9-43B0-8766-0D2F65F76B5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" name="Text Box 25">
          <a:extLst>
            <a:ext uri="{FF2B5EF4-FFF2-40B4-BE49-F238E27FC236}">
              <a16:creationId xmlns:a16="http://schemas.microsoft.com/office/drawing/2014/main" id="{63F7766D-4E0F-469E-9C9D-0C36666677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381424CD-2EBD-4199-8F2D-F9BAE7F767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2328F534-D6CE-4A73-A8E9-74588685542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" name="Text Box 28">
          <a:extLst>
            <a:ext uri="{FF2B5EF4-FFF2-40B4-BE49-F238E27FC236}">
              <a16:creationId xmlns:a16="http://schemas.microsoft.com/office/drawing/2014/main" id="{34FACE68-1EE1-41EA-BEA8-F7C21581FF7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4" name="Text Box 29">
          <a:extLst>
            <a:ext uri="{FF2B5EF4-FFF2-40B4-BE49-F238E27FC236}">
              <a16:creationId xmlns:a16="http://schemas.microsoft.com/office/drawing/2014/main" id="{34947B38-7ADE-4A24-8C49-A0ED30F5FA0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2A4C66CF-1A82-404D-8ABE-E8CF3D65B80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37F70EB3-ECA1-4932-BBF0-8A6117B9259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2F8DD590-1535-48B8-90E4-40A3BD36AC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2B86C845-702E-4938-8B55-5A7F9492FE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1A0FA60D-74E8-4E2A-A692-A46D4EDB456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" name="Text Box 19">
          <a:extLst>
            <a:ext uri="{FF2B5EF4-FFF2-40B4-BE49-F238E27FC236}">
              <a16:creationId xmlns:a16="http://schemas.microsoft.com/office/drawing/2014/main" id="{3BDC2A97-FEB5-4E1E-A9C5-DE265D828C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" name="Text Box 20">
          <a:extLst>
            <a:ext uri="{FF2B5EF4-FFF2-40B4-BE49-F238E27FC236}">
              <a16:creationId xmlns:a16="http://schemas.microsoft.com/office/drawing/2014/main" id="{6D9EB8C5-BEB6-465D-9D62-A9525B2FA9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" name="Text Box 21">
          <a:extLst>
            <a:ext uri="{FF2B5EF4-FFF2-40B4-BE49-F238E27FC236}">
              <a16:creationId xmlns:a16="http://schemas.microsoft.com/office/drawing/2014/main" id="{C7224E7C-DF33-4217-B6D2-92FD6A02938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CBC5196-71DE-4310-A5C1-5F80E7BF20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8A67E953-BF81-41EF-95DC-218D40E4DC9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7DDBFA5B-64A4-4714-A4AA-AC45694FEE2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A628FF59-7740-42BF-82F1-70CBA9DF7E6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DF0BB1EE-4375-486D-B40C-A618B63CDA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06554A32-2753-441E-A6B2-7F214BC5C0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FD40C392-5BB9-4962-B7E7-F31672C2EB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" name="Text Box 21">
          <a:extLst>
            <a:ext uri="{FF2B5EF4-FFF2-40B4-BE49-F238E27FC236}">
              <a16:creationId xmlns:a16="http://schemas.microsoft.com/office/drawing/2014/main" id="{10234655-0C26-4016-926E-8EC7711D6D4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8E78D342-1D41-4256-BA99-647D263DD3E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52BF6E83-09E2-4D98-BBEA-034DF8EBB0C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3" name="Text Box 24">
          <a:extLst>
            <a:ext uri="{FF2B5EF4-FFF2-40B4-BE49-F238E27FC236}">
              <a16:creationId xmlns:a16="http://schemas.microsoft.com/office/drawing/2014/main" id="{E4033707-3A31-45E8-B3E1-05A18A0F0E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" name="Text Box 25">
          <a:extLst>
            <a:ext uri="{FF2B5EF4-FFF2-40B4-BE49-F238E27FC236}">
              <a16:creationId xmlns:a16="http://schemas.microsoft.com/office/drawing/2014/main" id="{36082E9B-72ED-42ED-BBD4-FEAA9748E4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" name="Text Box 26">
          <a:extLst>
            <a:ext uri="{FF2B5EF4-FFF2-40B4-BE49-F238E27FC236}">
              <a16:creationId xmlns:a16="http://schemas.microsoft.com/office/drawing/2014/main" id="{A6FBE6B4-CEFB-4D3E-9D8C-7202924BBBF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4C7195B8-6F16-4B46-B1D1-A1D7F533CDA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" name="Text Box 28">
          <a:extLst>
            <a:ext uri="{FF2B5EF4-FFF2-40B4-BE49-F238E27FC236}">
              <a16:creationId xmlns:a16="http://schemas.microsoft.com/office/drawing/2014/main" id="{DED26022-4FF8-46AE-A726-9BCB769B27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" name="Text Box 29">
          <a:extLst>
            <a:ext uri="{FF2B5EF4-FFF2-40B4-BE49-F238E27FC236}">
              <a16:creationId xmlns:a16="http://schemas.microsoft.com/office/drawing/2014/main" id="{688E69CF-CDD3-4CFB-B1DF-B776890EBF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4DE292CC-D208-4FB8-88D3-0EEF45BD9E8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B8620E57-8652-43D8-AEA6-6182D17C61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303DC5E4-6336-4D7F-BB2E-2FEAF212F21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DA36E834-C0E1-4A8D-822B-44D3A55139E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EF1CE2E1-493C-4D20-93F8-AA0F066C5F1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E20F0DD5-0B4B-45D4-9F83-957867BB9C6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8ADD097E-5150-49E7-878F-AEE8D165FD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530C71C6-6E2A-467F-80FA-B20443E976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4FD22B88-EB6D-4ED2-8AFF-E5A190527D1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B6670DDA-047C-4D1D-8C4D-6839F2EE21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AF007660-6D28-42CA-A6A3-CA5A539791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AA723E06-CB02-4B58-B79E-4066A8AE7FF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" name="Text Box 18">
          <a:extLst>
            <a:ext uri="{FF2B5EF4-FFF2-40B4-BE49-F238E27FC236}">
              <a16:creationId xmlns:a16="http://schemas.microsoft.com/office/drawing/2014/main" id="{5E73961D-037E-4134-B7E6-9DF03AB0A96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F63B40FF-B353-406B-AC8C-1E4865F6853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B1DD9F7D-9C72-48CC-AB0F-8F290171AA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" name="Text Box 21">
          <a:extLst>
            <a:ext uri="{FF2B5EF4-FFF2-40B4-BE49-F238E27FC236}">
              <a16:creationId xmlns:a16="http://schemas.microsoft.com/office/drawing/2014/main" id="{7AD16E71-8C50-447F-8674-18AF3A62386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58591C33-2DD2-4CC2-B2FE-C85D7CE0FEA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8B12B4C3-51DF-46B8-BE97-E3129172C37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" name="Text Box 24">
          <a:extLst>
            <a:ext uri="{FF2B5EF4-FFF2-40B4-BE49-F238E27FC236}">
              <a16:creationId xmlns:a16="http://schemas.microsoft.com/office/drawing/2014/main" id="{6A2DF07E-35A9-420A-BD83-7DE62C04370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" name="Text Box 25">
          <a:extLst>
            <a:ext uri="{FF2B5EF4-FFF2-40B4-BE49-F238E27FC236}">
              <a16:creationId xmlns:a16="http://schemas.microsoft.com/office/drawing/2014/main" id="{BDBE57A3-E829-454C-919C-4F30675F8B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" name="Text Box 26">
          <a:extLst>
            <a:ext uri="{FF2B5EF4-FFF2-40B4-BE49-F238E27FC236}">
              <a16:creationId xmlns:a16="http://schemas.microsoft.com/office/drawing/2014/main" id="{18884ECB-DFCE-4B09-BE28-9989A20064C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A3DBC59A-CD12-43CD-8F78-C5DC2FA0E58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" name="Text Box 28">
          <a:extLst>
            <a:ext uri="{FF2B5EF4-FFF2-40B4-BE49-F238E27FC236}">
              <a16:creationId xmlns:a16="http://schemas.microsoft.com/office/drawing/2014/main" id="{292C2C3B-E6C5-4156-989C-BF785F8154C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104B1234-2A43-4A56-B537-190AE47BDB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CDAB3C3A-D049-4F54-8E5E-577387EC6F4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A65EFEEE-60E1-466F-8E0A-E59EC3D5E0B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50F93746-7E93-46F2-AE60-CDB8B5D47DD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6" name="Text Box 17">
          <a:extLst>
            <a:ext uri="{FF2B5EF4-FFF2-40B4-BE49-F238E27FC236}">
              <a16:creationId xmlns:a16="http://schemas.microsoft.com/office/drawing/2014/main" id="{88F3CC7C-E971-4446-93A0-5D24CB570F0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7" name="Text Box 18">
          <a:extLst>
            <a:ext uri="{FF2B5EF4-FFF2-40B4-BE49-F238E27FC236}">
              <a16:creationId xmlns:a16="http://schemas.microsoft.com/office/drawing/2014/main" id="{066BE9D6-D060-4E1D-99BB-ADAF3E3F47F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" name="Text Box 19">
          <a:extLst>
            <a:ext uri="{FF2B5EF4-FFF2-40B4-BE49-F238E27FC236}">
              <a16:creationId xmlns:a16="http://schemas.microsoft.com/office/drawing/2014/main" id="{44D8FE2D-4441-4EAE-8CBA-A4AC735C826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" name="Text Box 20">
          <a:extLst>
            <a:ext uri="{FF2B5EF4-FFF2-40B4-BE49-F238E27FC236}">
              <a16:creationId xmlns:a16="http://schemas.microsoft.com/office/drawing/2014/main" id="{C893B3C6-72A9-4DEB-887D-7820C2C8E82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" name="Text Box 21">
          <a:extLst>
            <a:ext uri="{FF2B5EF4-FFF2-40B4-BE49-F238E27FC236}">
              <a16:creationId xmlns:a16="http://schemas.microsoft.com/office/drawing/2014/main" id="{D5E8BB43-E785-4F6B-8B86-CCA00FFB521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F14308EF-2684-4596-8484-04359EDEF21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E042CFAC-29C5-4FD9-875F-876C898F7F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DC188259-A36F-40D8-A7F5-F074D96C0BF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" name="Text Box 17">
          <a:extLst>
            <a:ext uri="{FF2B5EF4-FFF2-40B4-BE49-F238E27FC236}">
              <a16:creationId xmlns:a16="http://schemas.microsoft.com/office/drawing/2014/main" id="{283403A0-3FF8-4191-8848-56DA8CBFDC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" name="Text Box 18">
          <a:extLst>
            <a:ext uri="{FF2B5EF4-FFF2-40B4-BE49-F238E27FC236}">
              <a16:creationId xmlns:a16="http://schemas.microsoft.com/office/drawing/2014/main" id="{4A21B0A1-6AD8-49C9-AAF4-0364E3435E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" name="Text Box 19">
          <a:extLst>
            <a:ext uri="{FF2B5EF4-FFF2-40B4-BE49-F238E27FC236}">
              <a16:creationId xmlns:a16="http://schemas.microsoft.com/office/drawing/2014/main" id="{D2C9133D-F53D-47A5-9D5A-8A18A9C504C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" name="Text Box 20">
          <a:extLst>
            <a:ext uri="{FF2B5EF4-FFF2-40B4-BE49-F238E27FC236}">
              <a16:creationId xmlns:a16="http://schemas.microsoft.com/office/drawing/2014/main" id="{E0C38A67-615E-435E-B0D7-CB47EF162C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" name="Text Box 21">
          <a:extLst>
            <a:ext uri="{FF2B5EF4-FFF2-40B4-BE49-F238E27FC236}">
              <a16:creationId xmlns:a16="http://schemas.microsoft.com/office/drawing/2014/main" id="{D81E7423-7DB2-4F41-B80B-9BB55911E0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A5C1949B-E247-4AAC-B8BF-FB52A8B242F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8C68C919-BBE7-4894-925D-5D126519CD4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" name="Text Box 22">
          <a:extLst>
            <a:ext uri="{FF2B5EF4-FFF2-40B4-BE49-F238E27FC236}">
              <a16:creationId xmlns:a16="http://schemas.microsoft.com/office/drawing/2014/main" id="{2DC13776-1135-4425-AACE-E9D1A3BF0A2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" name="Text Box 23">
          <a:extLst>
            <a:ext uri="{FF2B5EF4-FFF2-40B4-BE49-F238E27FC236}">
              <a16:creationId xmlns:a16="http://schemas.microsoft.com/office/drawing/2014/main" id="{E2296EF0-F924-4C17-BF66-69A3FFDFFFB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3" name="Text Box 24">
          <a:extLst>
            <a:ext uri="{FF2B5EF4-FFF2-40B4-BE49-F238E27FC236}">
              <a16:creationId xmlns:a16="http://schemas.microsoft.com/office/drawing/2014/main" id="{65C49678-690F-4372-BFC2-75B335DDC7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4" name="Text Box 25">
          <a:extLst>
            <a:ext uri="{FF2B5EF4-FFF2-40B4-BE49-F238E27FC236}">
              <a16:creationId xmlns:a16="http://schemas.microsoft.com/office/drawing/2014/main" id="{168DAE5F-1A85-4FEE-8A7D-4E346B7DD5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" name="Text Box 26">
          <a:extLst>
            <a:ext uri="{FF2B5EF4-FFF2-40B4-BE49-F238E27FC236}">
              <a16:creationId xmlns:a16="http://schemas.microsoft.com/office/drawing/2014/main" id="{435DFE27-9C09-483D-BC92-0BA9503F3A5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" name="Text Box 27">
          <a:extLst>
            <a:ext uri="{FF2B5EF4-FFF2-40B4-BE49-F238E27FC236}">
              <a16:creationId xmlns:a16="http://schemas.microsoft.com/office/drawing/2014/main" id="{F8BEDB5A-3BD1-42F9-ABEA-13D6412C88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" name="Text Box 28">
          <a:extLst>
            <a:ext uri="{FF2B5EF4-FFF2-40B4-BE49-F238E27FC236}">
              <a16:creationId xmlns:a16="http://schemas.microsoft.com/office/drawing/2014/main" id="{D8CD03F5-449F-4079-A77B-03ACF288DBF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" name="Text Box 29">
          <a:extLst>
            <a:ext uri="{FF2B5EF4-FFF2-40B4-BE49-F238E27FC236}">
              <a16:creationId xmlns:a16="http://schemas.microsoft.com/office/drawing/2014/main" id="{CC2A81F0-246A-4230-BF94-A2232DE0747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E67707E1-44EC-4D9F-BF62-778E4DA901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A38060A2-D757-4404-92EA-9EF9FF9EE7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52FF3866-6186-469E-AF83-8AB7B410B9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" name="Text Box 17">
          <a:extLst>
            <a:ext uri="{FF2B5EF4-FFF2-40B4-BE49-F238E27FC236}">
              <a16:creationId xmlns:a16="http://schemas.microsoft.com/office/drawing/2014/main" id="{A461DC47-B803-46C6-8C87-E402AA6B5D9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" name="Text Box 18">
          <a:extLst>
            <a:ext uri="{FF2B5EF4-FFF2-40B4-BE49-F238E27FC236}">
              <a16:creationId xmlns:a16="http://schemas.microsoft.com/office/drawing/2014/main" id="{C9CC12FC-B4EE-42A8-9538-61511D9E32B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" name="Text Box 19">
          <a:extLst>
            <a:ext uri="{FF2B5EF4-FFF2-40B4-BE49-F238E27FC236}">
              <a16:creationId xmlns:a16="http://schemas.microsoft.com/office/drawing/2014/main" id="{F21BE75B-87EC-41D2-94F4-486D92F69A6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" name="Text Box 20">
          <a:extLst>
            <a:ext uri="{FF2B5EF4-FFF2-40B4-BE49-F238E27FC236}">
              <a16:creationId xmlns:a16="http://schemas.microsoft.com/office/drawing/2014/main" id="{9219215D-8DDE-463E-AC13-12C163B4A1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" name="Text Box 21">
          <a:extLst>
            <a:ext uri="{FF2B5EF4-FFF2-40B4-BE49-F238E27FC236}">
              <a16:creationId xmlns:a16="http://schemas.microsoft.com/office/drawing/2014/main" id="{4DE56A36-3B39-45A7-86EF-07F59C564E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ED03B9B8-C5E3-4C83-A9BF-555D304DB75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FB6DD4E1-784A-4E13-A581-13DB845149D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" name="Text Box 16">
          <a:extLst>
            <a:ext uri="{FF2B5EF4-FFF2-40B4-BE49-F238E27FC236}">
              <a16:creationId xmlns:a16="http://schemas.microsoft.com/office/drawing/2014/main" id="{67D30CC1-70CF-44C0-98B1-789B7C2846A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0" name="Text Box 17">
          <a:extLst>
            <a:ext uri="{FF2B5EF4-FFF2-40B4-BE49-F238E27FC236}">
              <a16:creationId xmlns:a16="http://schemas.microsoft.com/office/drawing/2014/main" id="{7DA298FB-959B-437E-9661-33D6F8A638B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1" name="Text Box 18">
          <a:extLst>
            <a:ext uri="{FF2B5EF4-FFF2-40B4-BE49-F238E27FC236}">
              <a16:creationId xmlns:a16="http://schemas.microsoft.com/office/drawing/2014/main" id="{7BB852E6-407C-4128-B2EA-86E77A7C851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" name="Text Box 19">
          <a:extLst>
            <a:ext uri="{FF2B5EF4-FFF2-40B4-BE49-F238E27FC236}">
              <a16:creationId xmlns:a16="http://schemas.microsoft.com/office/drawing/2014/main" id="{4DE9E41D-AB39-4D7E-B6E1-94B57D36B4C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9B8CA164-50ED-4C32-A75A-9D4E59E29B4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" name="Text Box 21">
          <a:extLst>
            <a:ext uri="{FF2B5EF4-FFF2-40B4-BE49-F238E27FC236}">
              <a16:creationId xmlns:a16="http://schemas.microsoft.com/office/drawing/2014/main" id="{361FFCB1-037F-4D2D-ABE1-06B83912CBC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" name="Text Box 22">
          <a:extLst>
            <a:ext uri="{FF2B5EF4-FFF2-40B4-BE49-F238E27FC236}">
              <a16:creationId xmlns:a16="http://schemas.microsoft.com/office/drawing/2014/main" id="{1F0F1E7A-B1FD-4795-BDB6-A3099094A3E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467EACFD-52D0-473B-BF94-38137FB796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7086B5A-E3CA-4B49-BABC-B59638A20DF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CFB02E2-1A9B-49DF-93A1-E1CD2DF595B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" name="Text Box 26">
          <a:extLst>
            <a:ext uri="{FF2B5EF4-FFF2-40B4-BE49-F238E27FC236}">
              <a16:creationId xmlns:a16="http://schemas.microsoft.com/office/drawing/2014/main" id="{08CC8860-45EB-416E-B200-71BA1434E7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231812A3-8B46-438B-BD75-CD2BEE04857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" name="Text Box 28">
          <a:extLst>
            <a:ext uri="{FF2B5EF4-FFF2-40B4-BE49-F238E27FC236}">
              <a16:creationId xmlns:a16="http://schemas.microsoft.com/office/drawing/2014/main" id="{BF635E36-3E03-4949-ACDA-731300338B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" name="Text Box 29">
          <a:extLst>
            <a:ext uri="{FF2B5EF4-FFF2-40B4-BE49-F238E27FC236}">
              <a16:creationId xmlns:a16="http://schemas.microsoft.com/office/drawing/2014/main" id="{E725D934-2030-4604-9668-18EA6743B5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4F7BE25F-F86B-4C54-84A6-FA908F971F4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FD60E3C6-5214-4B75-8AE2-551E5DAD52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34097BC9-7CD9-41DF-9B4D-00690E7A7A5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" name="Text Box 17">
          <a:extLst>
            <a:ext uri="{FF2B5EF4-FFF2-40B4-BE49-F238E27FC236}">
              <a16:creationId xmlns:a16="http://schemas.microsoft.com/office/drawing/2014/main" id="{4FBCBA20-ADEB-4393-A4D6-E5D826BE97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7" name="Text Box 18">
          <a:extLst>
            <a:ext uri="{FF2B5EF4-FFF2-40B4-BE49-F238E27FC236}">
              <a16:creationId xmlns:a16="http://schemas.microsoft.com/office/drawing/2014/main" id="{AC5CDE2D-1932-49DB-A3CF-E73B9E7260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8" name="Text Box 19">
          <a:extLst>
            <a:ext uri="{FF2B5EF4-FFF2-40B4-BE49-F238E27FC236}">
              <a16:creationId xmlns:a16="http://schemas.microsoft.com/office/drawing/2014/main" id="{B13FED9D-45AC-43E2-8A8E-A11E16C9AA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9" name="Text Box 20">
          <a:extLst>
            <a:ext uri="{FF2B5EF4-FFF2-40B4-BE49-F238E27FC236}">
              <a16:creationId xmlns:a16="http://schemas.microsoft.com/office/drawing/2014/main" id="{6EA13EA8-FE3E-4EC2-B09E-443D4754CB8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0" name="Text Box 21">
          <a:extLst>
            <a:ext uri="{FF2B5EF4-FFF2-40B4-BE49-F238E27FC236}">
              <a16:creationId xmlns:a16="http://schemas.microsoft.com/office/drawing/2014/main" id="{0A9015BE-B290-4887-9ABE-EB6CF020F8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E4C79D51-02C8-4715-8DB4-297EB73F2E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6086F977-4135-4EA5-9BCF-778C802D056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0B057EAB-3C79-4B1F-80C2-AA24C286A9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4" name="Text Box 17">
          <a:extLst>
            <a:ext uri="{FF2B5EF4-FFF2-40B4-BE49-F238E27FC236}">
              <a16:creationId xmlns:a16="http://schemas.microsoft.com/office/drawing/2014/main" id="{189D1264-F63F-4C86-9F7E-B4D93D52B0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5" name="Text Box 18">
          <a:extLst>
            <a:ext uri="{FF2B5EF4-FFF2-40B4-BE49-F238E27FC236}">
              <a16:creationId xmlns:a16="http://schemas.microsoft.com/office/drawing/2014/main" id="{DB07F4E3-BE6C-44B8-8BB3-7AED2F289A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6" name="Text Box 19">
          <a:extLst>
            <a:ext uri="{FF2B5EF4-FFF2-40B4-BE49-F238E27FC236}">
              <a16:creationId xmlns:a16="http://schemas.microsoft.com/office/drawing/2014/main" id="{110F8993-401D-4C9E-B408-69648A8A66C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7" name="Text Box 20">
          <a:extLst>
            <a:ext uri="{FF2B5EF4-FFF2-40B4-BE49-F238E27FC236}">
              <a16:creationId xmlns:a16="http://schemas.microsoft.com/office/drawing/2014/main" id="{93B1F4A4-EFB2-499D-A156-05D194F805A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8" name="Text Box 21">
          <a:extLst>
            <a:ext uri="{FF2B5EF4-FFF2-40B4-BE49-F238E27FC236}">
              <a16:creationId xmlns:a16="http://schemas.microsoft.com/office/drawing/2014/main" id="{691D6B04-3BCA-47A8-9301-CD533C56FAB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49" name="Text Box 22">
          <a:extLst>
            <a:ext uri="{FF2B5EF4-FFF2-40B4-BE49-F238E27FC236}">
              <a16:creationId xmlns:a16="http://schemas.microsoft.com/office/drawing/2014/main" id="{BF0E15EB-2809-41FE-8941-D5B026BE15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0" name="Text Box 23">
          <a:extLst>
            <a:ext uri="{FF2B5EF4-FFF2-40B4-BE49-F238E27FC236}">
              <a16:creationId xmlns:a16="http://schemas.microsoft.com/office/drawing/2014/main" id="{4F88D4EE-0AD9-4CCB-B6CC-A5918B689E8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1" name="Text Box 24">
          <a:extLst>
            <a:ext uri="{FF2B5EF4-FFF2-40B4-BE49-F238E27FC236}">
              <a16:creationId xmlns:a16="http://schemas.microsoft.com/office/drawing/2014/main" id="{7CC47576-6CD8-483B-B874-EA5C066031B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2" name="Text Box 25">
          <a:extLst>
            <a:ext uri="{FF2B5EF4-FFF2-40B4-BE49-F238E27FC236}">
              <a16:creationId xmlns:a16="http://schemas.microsoft.com/office/drawing/2014/main" id="{B5CBD15C-DF48-444C-8AE6-7397F91E1E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3" name="Text Box 26">
          <a:extLst>
            <a:ext uri="{FF2B5EF4-FFF2-40B4-BE49-F238E27FC236}">
              <a16:creationId xmlns:a16="http://schemas.microsoft.com/office/drawing/2014/main" id="{64AD18D0-BB5D-405F-AF91-8639C52A5A9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4" name="Text Box 27">
          <a:extLst>
            <a:ext uri="{FF2B5EF4-FFF2-40B4-BE49-F238E27FC236}">
              <a16:creationId xmlns:a16="http://schemas.microsoft.com/office/drawing/2014/main" id="{B9DA70E7-2100-4F43-A7BD-D4C0C523B5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5" name="Text Box 28">
          <a:extLst>
            <a:ext uri="{FF2B5EF4-FFF2-40B4-BE49-F238E27FC236}">
              <a16:creationId xmlns:a16="http://schemas.microsoft.com/office/drawing/2014/main" id="{E533ACE8-0A18-45C3-BFBB-7F51171924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5FB62AD0-B81E-4C28-A5FC-BCCA661792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7BCB66B2-F3B6-4D58-AC5B-F411AA12B8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83A5213-40DC-4C43-B216-7B02749009D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CC6E21FB-54BB-4FCA-8E44-88BA6E3031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0" name="Text Box 17">
          <a:extLst>
            <a:ext uri="{FF2B5EF4-FFF2-40B4-BE49-F238E27FC236}">
              <a16:creationId xmlns:a16="http://schemas.microsoft.com/office/drawing/2014/main" id="{F79DA336-AEE2-4B26-B6EE-17E8B918FD4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1" name="Text Box 18">
          <a:extLst>
            <a:ext uri="{FF2B5EF4-FFF2-40B4-BE49-F238E27FC236}">
              <a16:creationId xmlns:a16="http://schemas.microsoft.com/office/drawing/2014/main" id="{A2B1CF56-9DAF-4B70-A030-624B501D0F9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2" name="Text Box 19">
          <a:extLst>
            <a:ext uri="{FF2B5EF4-FFF2-40B4-BE49-F238E27FC236}">
              <a16:creationId xmlns:a16="http://schemas.microsoft.com/office/drawing/2014/main" id="{E18B52DD-7691-4A94-AB2D-FCCAD6437C4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3" name="Text Box 20">
          <a:extLst>
            <a:ext uri="{FF2B5EF4-FFF2-40B4-BE49-F238E27FC236}">
              <a16:creationId xmlns:a16="http://schemas.microsoft.com/office/drawing/2014/main" id="{E303CE82-E75C-4F68-B4D7-3273575234A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4" name="Text Box 21">
          <a:extLst>
            <a:ext uri="{FF2B5EF4-FFF2-40B4-BE49-F238E27FC236}">
              <a16:creationId xmlns:a16="http://schemas.microsoft.com/office/drawing/2014/main" id="{AAC9B4B1-2A44-4AA2-B927-3F4DE7A899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E9C5E566-2526-4242-BF83-4B72D683CC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F135664C-2815-49BF-AE5D-E03C6A78DB1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7" name="Text Box 16">
          <a:extLst>
            <a:ext uri="{FF2B5EF4-FFF2-40B4-BE49-F238E27FC236}">
              <a16:creationId xmlns:a16="http://schemas.microsoft.com/office/drawing/2014/main" id="{A4B4A193-1827-45CB-864C-B1C1BEECD51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8" name="Text Box 17">
          <a:extLst>
            <a:ext uri="{FF2B5EF4-FFF2-40B4-BE49-F238E27FC236}">
              <a16:creationId xmlns:a16="http://schemas.microsoft.com/office/drawing/2014/main" id="{910B4D5B-1FD3-402A-8CCF-23CA50302D4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69" name="Text Box 18">
          <a:extLst>
            <a:ext uri="{FF2B5EF4-FFF2-40B4-BE49-F238E27FC236}">
              <a16:creationId xmlns:a16="http://schemas.microsoft.com/office/drawing/2014/main" id="{B4C96D5A-D0BF-417A-AE95-7DEECBDB87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70" name="Text Box 19">
          <a:extLst>
            <a:ext uri="{FF2B5EF4-FFF2-40B4-BE49-F238E27FC236}">
              <a16:creationId xmlns:a16="http://schemas.microsoft.com/office/drawing/2014/main" id="{9FBCADBF-94EC-4E76-A4A8-84039A306A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71" name="Text Box 20">
          <a:extLst>
            <a:ext uri="{FF2B5EF4-FFF2-40B4-BE49-F238E27FC236}">
              <a16:creationId xmlns:a16="http://schemas.microsoft.com/office/drawing/2014/main" id="{37F2E3A6-F0BD-46C9-A4EB-AF16B5D2F3E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72" name="Text Box 21">
          <a:extLst>
            <a:ext uri="{FF2B5EF4-FFF2-40B4-BE49-F238E27FC236}">
              <a16:creationId xmlns:a16="http://schemas.microsoft.com/office/drawing/2014/main" id="{66DF0959-693E-4A22-A60F-1B7322B340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C604029F-D6B4-4E3B-9941-738278F8905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7A21C94C-0A49-461F-B2D3-4C66677F5BD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AC3A7D2F-4C2B-46F6-ABD9-BC0EBF59736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90720974-F6B0-44F0-80AB-2B111C83BAA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C929C602-22D0-4F93-A5FE-D19E819A280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1E0F5C14-F454-4EB5-9060-7D088117390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7426DD7C-F385-4961-A69D-71079E45A46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0D21412A-57EA-4949-8D26-CEBD542844A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A1960A5B-3E2B-4684-8168-6B7031B7E86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84186136-D55C-4EAF-9971-52FB058FBF4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F54BF3DC-A120-4BF3-B971-5D811E32624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A231C95A-8FF0-4606-A865-E6304A0BAA4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6AC352B0-A42E-43F5-B686-B0CD1D72E5E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7A0450CE-0228-48A3-81FA-813933C6DAB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789E6739-BF64-4F42-B52A-B44923E363C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88" name="TextBox 3">
          <a:extLst>
            <a:ext uri="{FF2B5EF4-FFF2-40B4-BE49-F238E27FC236}">
              <a16:creationId xmlns:a16="http://schemas.microsoft.com/office/drawing/2014/main" id="{E5447B76-A833-417A-BB2A-C063255083F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4C65F0F0-DBB2-43D9-A435-57BC11AC064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5A007C9F-8F3F-407A-9EC8-44020CB9355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5E28A3D6-2E0C-4653-A1F3-3EC109B0298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3434C8BD-14D5-431A-8C52-602501B9B69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5F75DD94-E25C-4133-A81D-CA1361D651E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628284AD-908F-4E5E-8F6B-12AD53646E9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9150E362-23BD-4D29-B9D0-46436B91924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247F55A1-3820-4927-8D51-E0AE302D81D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97" name="TextBox 3">
          <a:extLst>
            <a:ext uri="{FF2B5EF4-FFF2-40B4-BE49-F238E27FC236}">
              <a16:creationId xmlns:a16="http://schemas.microsoft.com/office/drawing/2014/main" id="{A475A9B4-7558-4A35-A3CD-A33615AB5FA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98" name="Text Box 22">
          <a:extLst>
            <a:ext uri="{FF2B5EF4-FFF2-40B4-BE49-F238E27FC236}">
              <a16:creationId xmlns:a16="http://schemas.microsoft.com/office/drawing/2014/main" id="{CA0587EF-0D44-430E-AD2A-7606BF9054E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99" name="Text Box 23">
          <a:extLst>
            <a:ext uri="{FF2B5EF4-FFF2-40B4-BE49-F238E27FC236}">
              <a16:creationId xmlns:a16="http://schemas.microsoft.com/office/drawing/2014/main" id="{8107B636-DDC2-4D87-9537-1AB48485E0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0" name="Text Box 24">
          <a:extLst>
            <a:ext uri="{FF2B5EF4-FFF2-40B4-BE49-F238E27FC236}">
              <a16:creationId xmlns:a16="http://schemas.microsoft.com/office/drawing/2014/main" id="{CD19511D-E05A-4483-81AC-A4AB69D7387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1" name="Text Box 25">
          <a:extLst>
            <a:ext uri="{FF2B5EF4-FFF2-40B4-BE49-F238E27FC236}">
              <a16:creationId xmlns:a16="http://schemas.microsoft.com/office/drawing/2014/main" id="{51196132-417C-42A2-BFD0-526979D97C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2" name="Text Box 26">
          <a:extLst>
            <a:ext uri="{FF2B5EF4-FFF2-40B4-BE49-F238E27FC236}">
              <a16:creationId xmlns:a16="http://schemas.microsoft.com/office/drawing/2014/main" id="{E196B00F-9688-4F83-9802-9D31C5419C0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3" name="Text Box 27">
          <a:extLst>
            <a:ext uri="{FF2B5EF4-FFF2-40B4-BE49-F238E27FC236}">
              <a16:creationId xmlns:a16="http://schemas.microsoft.com/office/drawing/2014/main" id="{A9C78AFC-20A9-4915-862A-AD57C61458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4" name="Text Box 28">
          <a:extLst>
            <a:ext uri="{FF2B5EF4-FFF2-40B4-BE49-F238E27FC236}">
              <a16:creationId xmlns:a16="http://schemas.microsoft.com/office/drawing/2014/main" id="{A3D9A8D7-4937-41F7-94D3-020E8B6DB6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5" name="Text Box 29">
          <a:extLst>
            <a:ext uri="{FF2B5EF4-FFF2-40B4-BE49-F238E27FC236}">
              <a16:creationId xmlns:a16="http://schemas.microsoft.com/office/drawing/2014/main" id="{AA247ABC-DA3D-4F64-85D4-5942FBE2FA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4973EDED-C705-4BED-8C28-76EECDBEBA9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E0110AD9-CA73-4869-87DF-DFD3CBEC61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C6D61208-B35A-4E12-9344-261EE2532E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09" name="Text Box 17">
          <a:extLst>
            <a:ext uri="{FF2B5EF4-FFF2-40B4-BE49-F238E27FC236}">
              <a16:creationId xmlns:a16="http://schemas.microsoft.com/office/drawing/2014/main" id="{FF790453-4505-4AF5-8FD3-3039F16ED1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0" name="Text Box 18">
          <a:extLst>
            <a:ext uri="{FF2B5EF4-FFF2-40B4-BE49-F238E27FC236}">
              <a16:creationId xmlns:a16="http://schemas.microsoft.com/office/drawing/2014/main" id="{504F6000-930B-4859-92BB-683CB964299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1" name="Text Box 19">
          <a:extLst>
            <a:ext uri="{FF2B5EF4-FFF2-40B4-BE49-F238E27FC236}">
              <a16:creationId xmlns:a16="http://schemas.microsoft.com/office/drawing/2014/main" id="{D9CA4B8A-D1B3-4F3F-9C88-A28E71BA17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2" name="Text Box 20">
          <a:extLst>
            <a:ext uri="{FF2B5EF4-FFF2-40B4-BE49-F238E27FC236}">
              <a16:creationId xmlns:a16="http://schemas.microsoft.com/office/drawing/2014/main" id="{D804A204-214B-4ACE-9368-D85AB1DD79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3" name="Text Box 21">
          <a:extLst>
            <a:ext uri="{FF2B5EF4-FFF2-40B4-BE49-F238E27FC236}">
              <a16:creationId xmlns:a16="http://schemas.microsoft.com/office/drawing/2014/main" id="{94C59436-9C4D-4BF2-8EC0-C0A99964870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FEC9CA5A-2DB1-4961-8A71-3EC40C10B3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6E80F060-B011-425A-B606-E324344E863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6" name="Text Box 16">
          <a:extLst>
            <a:ext uri="{FF2B5EF4-FFF2-40B4-BE49-F238E27FC236}">
              <a16:creationId xmlns:a16="http://schemas.microsoft.com/office/drawing/2014/main" id="{40AE9702-C3AA-4C8D-9138-880ADC2D90E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7" name="Text Box 17">
          <a:extLst>
            <a:ext uri="{FF2B5EF4-FFF2-40B4-BE49-F238E27FC236}">
              <a16:creationId xmlns:a16="http://schemas.microsoft.com/office/drawing/2014/main" id="{053A4008-BF93-411F-9D06-455FF65D74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8" name="Text Box 18">
          <a:extLst>
            <a:ext uri="{FF2B5EF4-FFF2-40B4-BE49-F238E27FC236}">
              <a16:creationId xmlns:a16="http://schemas.microsoft.com/office/drawing/2014/main" id="{1E316F48-65FA-464A-8DC4-04CE82C62F8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19" name="Text Box 19">
          <a:extLst>
            <a:ext uri="{FF2B5EF4-FFF2-40B4-BE49-F238E27FC236}">
              <a16:creationId xmlns:a16="http://schemas.microsoft.com/office/drawing/2014/main" id="{07F1E1E8-07E0-432F-946E-CA7142255CF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0" name="Text Box 20">
          <a:extLst>
            <a:ext uri="{FF2B5EF4-FFF2-40B4-BE49-F238E27FC236}">
              <a16:creationId xmlns:a16="http://schemas.microsoft.com/office/drawing/2014/main" id="{A43404D6-1018-4D11-B111-44C051A930D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1" name="Text Box 21">
          <a:extLst>
            <a:ext uri="{FF2B5EF4-FFF2-40B4-BE49-F238E27FC236}">
              <a16:creationId xmlns:a16="http://schemas.microsoft.com/office/drawing/2014/main" id="{EB819345-0795-4D2F-9BA6-6209BBABA8E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2" name="Text Box 22">
          <a:extLst>
            <a:ext uri="{FF2B5EF4-FFF2-40B4-BE49-F238E27FC236}">
              <a16:creationId xmlns:a16="http://schemas.microsoft.com/office/drawing/2014/main" id="{39F046EF-09F7-481C-8923-2DBA47DCBFF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3" name="Text Box 23">
          <a:extLst>
            <a:ext uri="{FF2B5EF4-FFF2-40B4-BE49-F238E27FC236}">
              <a16:creationId xmlns:a16="http://schemas.microsoft.com/office/drawing/2014/main" id="{38278884-B73A-4C43-86C6-5E5F090EC0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4" name="Text Box 24">
          <a:extLst>
            <a:ext uri="{FF2B5EF4-FFF2-40B4-BE49-F238E27FC236}">
              <a16:creationId xmlns:a16="http://schemas.microsoft.com/office/drawing/2014/main" id="{7AA247FB-4693-49A2-96E2-66AD0AF443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5" name="Text Box 25">
          <a:extLst>
            <a:ext uri="{FF2B5EF4-FFF2-40B4-BE49-F238E27FC236}">
              <a16:creationId xmlns:a16="http://schemas.microsoft.com/office/drawing/2014/main" id="{C5003997-1E5E-4B32-A6A3-04DC5B44F4F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6" name="Text Box 26">
          <a:extLst>
            <a:ext uri="{FF2B5EF4-FFF2-40B4-BE49-F238E27FC236}">
              <a16:creationId xmlns:a16="http://schemas.microsoft.com/office/drawing/2014/main" id="{3ECA3A11-AEE6-4833-B25D-A43CDA41E8A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7" name="Text Box 27">
          <a:extLst>
            <a:ext uri="{FF2B5EF4-FFF2-40B4-BE49-F238E27FC236}">
              <a16:creationId xmlns:a16="http://schemas.microsoft.com/office/drawing/2014/main" id="{BEC8FC91-5BD3-4B1F-9BF3-268320E6D6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8" name="Text Box 28">
          <a:extLst>
            <a:ext uri="{FF2B5EF4-FFF2-40B4-BE49-F238E27FC236}">
              <a16:creationId xmlns:a16="http://schemas.microsoft.com/office/drawing/2014/main" id="{8F6FD8BB-220C-4A34-93E7-F2772221FB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29" name="Text Box 29">
          <a:extLst>
            <a:ext uri="{FF2B5EF4-FFF2-40B4-BE49-F238E27FC236}">
              <a16:creationId xmlns:a16="http://schemas.microsoft.com/office/drawing/2014/main" id="{ADCC585B-D4E9-4698-9CA2-7FCCC6333A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BEE3355A-0FA0-46F4-9BB8-37A2A786FFE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248B6374-DD83-4D50-BA4A-4535B87F99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2" name="Text Box 16">
          <a:extLst>
            <a:ext uri="{FF2B5EF4-FFF2-40B4-BE49-F238E27FC236}">
              <a16:creationId xmlns:a16="http://schemas.microsoft.com/office/drawing/2014/main" id="{96435D17-E170-4FC2-98E5-E18B2ACE43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3" name="Text Box 17">
          <a:extLst>
            <a:ext uri="{FF2B5EF4-FFF2-40B4-BE49-F238E27FC236}">
              <a16:creationId xmlns:a16="http://schemas.microsoft.com/office/drawing/2014/main" id="{5A5C50BD-3695-49ED-93C7-FCB439BF95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4" name="Text Box 18">
          <a:extLst>
            <a:ext uri="{FF2B5EF4-FFF2-40B4-BE49-F238E27FC236}">
              <a16:creationId xmlns:a16="http://schemas.microsoft.com/office/drawing/2014/main" id="{D56D073A-A853-4EC3-BAC8-3987A058A1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5" name="Text Box 19">
          <a:extLst>
            <a:ext uri="{FF2B5EF4-FFF2-40B4-BE49-F238E27FC236}">
              <a16:creationId xmlns:a16="http://schemas.microsoft.com/office/drawing/2014/main" id="{E9A70773-C178-4CDF-9DD7-9D43C0945B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6" name="Text Box 20">
          <a:extLst>
            <a:ext uri="{FF2B5EF4-FFF2-40B4-BE49-F238E27FC236}">
              <a16:creationId xmlns:a16="http://schemas.microsoft.com/office/drawing/2014/main" id="{CBC71D18-2839-4265-8616-D56C8B714AB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7" name="Text Box 21">
          <a:extLst>
            <a:ext uri="{FF2B5EF4-FFF2-40B4-BE49-F238E27FC236}">
              <a16:creationId xmlns:a16="http://schemas.microsoft.com/office/drawing/2014/main" id="{D8B4556D-3F95-4CB7-8DF6-EE2556BF77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81D1BF8E-F4BB-4BE9-810C-27FEF26315C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A257059F-D1F4-4024-BD1F-7CA01756380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A5C62414-3387-4890-BCF6-9EE2FA78CFA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1" name="Text Box 17">
          <a:extLst>
            <a:ext uri="{FF2B5EF4-FFF2-40B4-BE49-F238E27FC236}">
              <a16:creationId xmlns:a16="http://schemas.microsoft.com/office/drawing/2014/main" id="{CEC015D7-6729-43E3-AADA-4A54CC31EF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2" name="Text Box 18">
          <a:extLst>
            <a:ext uri="{FF2B5EF4-FFF2-40B4-BE49-F238E27FC236}">
              <a16:creationId xmlns:a16="http://schemas.microsoft.com/office/drawing/2014/main" id="{ADD1CA34-D58A-4086-8DC8-DDCADCA38F1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3" name="Text Box 19">
          <a:extLst>
            <a:ext uri="{FF2B5EF4-FFF2-40B4-BE49-F238E27FC236}">
              <a16:creationId xmlns:a16="http://schemas.microsoft.com/office/drawing/2014/main" id="{8B7DB7C3-A901-42A3-AA2B-7FECFE3343B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4" name="Text Box 20">
          <a:extLst>
            <a:ext uri="{FF2B5EF4-FFF2-40B4-BE49-F238E27FC236}">
              <a16:creationId xmlns:a16="http://schemas.microsoft.com/office/drawing/2014/main" id="{5F17C86F-C8BB-4B94-B986-00DF7EEF3FA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5" name="Text Box 21">
          <a:extLst>
            <a:ext uri="{FF2B5EF4-FFF2-40B4-BE49-F238E27FC236}">
              <a16:creationId xmlns:a16="http://schemas.microsoft.com/office/drawing/2014/main" id="{3C54CC4E-FD80-481D-8DE0-E05FCD1143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6" name="Text Box 22">
          <a:extLst>
            <a:ext uri="{FF2B5EF4-FFF2-40B4-BE49-F238E27FC236}">
              <a16:creationId xmlns:a16="http://schemas.microsoft.com/office/drawing/2014/main" id="{E8CE8B63-B072-4A69-A76E-E1BBFB0E66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7" name="Text Box 23">
          <a:extLst>
            <a:ext uri="{FF2B5EF4-FFF2-40B4-BE49-F238E27FC236}">
              <a16:creationId xmlns:a16="http://schemas.microsoft.com/office/drawing/2014/main" id="{CA425EB5-DBF8-4D96-ACCE-6B9F4ADF0BE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8" name="Text Box 24">
          <a:extLst>
            <a:ext uri="{FF2B5EF4-FFF2-40B4-BE49-F238E27FC236}">
              <a16:creationId xmlns:a16="http://schemas.microsoft.com/office/drawing/2014/main" id="{5AF59D14-1291-475A-8716-E1FFABF367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49" name="Text Box 25">
          <a:extLst>
            <a:ext uri="{FF2B5EF4-FFF2-40B4-BE49-F238E27FC236}">
              <a16:creationId xmlns:a16="http://schemas.microsoft.com/office/drawing/2014/main" id="{8F948A7D-42BD-49AB-81A8-9A229DF5B60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0" name="Text Box 26">
          <a:extLst>
            <a:ext uri="{FF2B5EF4-FFF2-40B4-BE49-F238E27FC236}">
              <a16:creationId xmlns:a16="http://schemas.microsoft.com/office/drawing/2014/main" id="{0F97C3EE-8B36-4879-BF94-F98A638FDCD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1" name="Text Box 27">
          <a:extLst>
            <a:ext uri="{FF2B5EF4-FFF2-40B4-BE49-F238E27FC236}">
              <a16:creationId xmlns:a16="http://schemas.microsoft.com/office/drawing/2014/main" id="{447BE408-1047-4A81-B2C1-4C829FC2B5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2" name="Text Box 28">
          <a:extLst>
            <a:ext uri="{FF2B5EF4-FFF2-40B4-BE49-F238E27FC236}">
              <a16:creationId xmlns:a16="http://schemas.microsoft.com/office/drawing/2014/main" id="{28D5EF4F-B41E-45ED-AD82-A45F79C8CAF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3" name="Text Box 29">
          <a:extLst>
            <a:ext uri="{FF2B5EF4-FFF2-40B4-BE49-F238E27FC236}">
              <a16:creationId xmlns:a16="http://schemas.microsoft.com/office/drawing/2014/main" id="{E2A1DECA-5728-4E08-85AB-BC37668D885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19676916-334B-4164-9055-8F44A82D162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74E48ACE-E98B-4AB2-8DF3-335B7DF57D0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E1CCCFB8-B4C7-400F-B049-1FDCF86C9A8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7" name="Text Box 17">
          <a:extLst>
            <a:ext uri="{FF2B5EF4-FFF2-40B4-BE49-F238E27FC236}">
              <a16:creationId xmlns:a16="http://schemas.microsoft.com/office/drawing/2014/main" id="{BF82DA85-7F38-4D4B-B702-404462466D2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8" name="Text Box 18">
          <a:extLst>
            <a:ext uri="{FF2B5EF4-FFF2-40B4-BE49-F238E27FC236}">
              <a16:creationId xmlns:a16="http://schemas.microsoft.com/office/drawing/2014/main" id="{3E743CC4-BC69-4F89-8B7E-32783FF41A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59" name="Text Box 19">
          <a:extLst>
            <a:ext uri="{FF2B5EF4-FFF2-40B4-BE49-F238E27FC236}">
              <a16:creationId xmlns:a16="http://schemas.microsoft.com/office/drawing/2014/main" id="{8B2A8E7F-955E-44B7-A70F-E70FE885098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975CE4DD-FB15-4D68-B962-710C328BF27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57B658E3-F9A1-4247-99C4-7E147B09899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2" name="Text Box 14">
          <a:extLst>
            <a:ext uri="{FF2B5EF4-FFF2-40B4-BE49-F238E27FC236}">
              <a16:creationId xmlns:a16="http://schemas.microsoft.com/office/drawing/2014/main" id="{C6CCFD3F-C8AF-4EA0-9C2A-85926E5E0DC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5BD94C0B-133B-47C4-9DFA-6748D288B9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4" name="Text Box 16">
          <a:extLst>
            <a:ext uri="{FF2B5EF4-FFF2-40B4-BE49-F238E27FC236}">
              <a16:creationId xmlns:a16="http://schemas.microsoft.com/office/drawing/2014/main" id="{1A3A2E9C-B679-4FEA-8A32-78D4186625C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5" name="Text Box 17">
          <a:extLst>
            <a:ext uri="{FF2B5EF4-FFF2-40B4-BE49-F238E27FC236}">
              <a16:creationId xmlns:a16="http://schemas.microsoft.com/office/drawing/2014/main" id="{723377C1-366B-4042-A584-FB7D7C6834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6" name="Text Box 18">
          <a:extLst>
            <a:ext uri="{FF2B5EF4-FFF2-40B4-BE49-F238E27FC236}">
              <a16:creationId xmlns:a16="http://schemas.microsoft.com/office/drawing/2014/main" id="{07F20BAB-B61A-4600-B8CD-FBC1F0639C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7" name="Text Box 19">
          <a:extLst>
            <a:ext uri="{FF2B5EF4-FFF2-40B4-BE49-F238E27FC236}">
              <a16:creationId xmlns:a16="http://schemas.microsoft.com/office/drawing/2014/main" id="{79DC196E-52E0-49AB-B40D-23AF8F0F4C5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8" name="Text Box 20">
          <a:extLst>
            <a:ext uri="{FF2B5EF4-FFF2-40B4-BE49-F238E27FC236}">
              <a16:creationId xmlns:a16="http://schemas.microsoft.com/office/drawing/2014/main" id="{EEED63EB-DB09-4BF9-9FEC-C298197385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69" name="Text Box 21">
          <a:extLst>
            <a:ext uri="{FF2B5EF4-FFF2-40B4-BE49-F238E27FC236}">
              <a16:creationId xmlns:a16="http://schemas.microsoft.com/office/drawing/2014/main" id="{0B7C822D-8F29-4896-A490-46D2638A0F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FF504406-DD1F-4D19-BABC-B2DC16A0B28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0139C3AE-AE5E-4029-BB66-589C2228DBA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2" name="Text Box 22">
          <a:extLst>
            <a:ext uri="{FF2B5EF4-FFF2-40B4-BE49-F238E27FC236}">
              <a16:creationId xmlns:a16="http://schemas.microsoft.com/office/drawing/2014/main" id="{9EC851B5-F1DF-4786-9A22-B9A9145106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3" name="Text Box 23">
          <a:extLst>
            <a:ext uri="{FF2B5EF4-FFF2-40B4-BE49-F238E27FC236}">
              <a16:creationId xmlns:a16="http://schemas.microsoft.com/office/drawing/2014/main" id="{3FEB4875-6DC7-4ED1-A988-0E65D9C2DEB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4" name="Text Box 24">
          <a:extLst>
            <a:ext uri="{FF2B5EF4-FFF2-40B4-BE49-F238E27FC236}">
              <a16:creationId xmlns:a16="http://schemas.microsoft.com/office/drawing/2014/main" id="{604CEF1C-6901-4430-92C5-101F458E2EF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5" name="Text Box 25">
          <a:extLst>
            <a:ext uri="{FF2B5EF4-FFF2-40B4-BE49-F238E27FC236}">
              <a16:creationId xmlns:a16="http://schemas.microsoft.com/office/drawing/2014/main" id="{438B28F0-E090-4F2C-99A6-456C640D7AF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6" name="Text Box 26">
          <a:extLst>
            <a:ext uri="{FF2B5EF4-FFF2-40B4-BE49-F238E27FC236}">
              <a16:creationId xmlns:a16="http://schemas.microsoft.com/office/drawing/2014/main" id="{9459BE11-FB0A-48CE-A892-9AD99F19122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7" name="Text Box 27">
          <a:extLst>
            <a:ext uri="{FF2B5EF4-FFF2-40B4-BE49-F238E27FC236}">
              <a16:creationId xmlns:a16="http://schemas.microsoft.com/office/drawing/2014/main" id="{34AAD168-9B14-4C48-8222-DB1A377032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8" name="Text Box 28">
          <a:extLst>
            <a:ext uri="{FF2B5EF4-FFF2-40B4-BE49-F238E27FC236}">
              <a16:creationId xmlns:a16="http://schemas.microsoft.com/office/drawing/2014/main" id="{DBD46941-60CD-4552-AD78-B4FE9DC6310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79" name="Text Box 29">
          <a:extLst>
            <a:ext uri="{FF2B5EF4-FFF2-40B4-BE49-F238E27FC236}">
              <a16:creationId xmlns:a16="http://schemas.microsoft.com/office/drawing/2014/main" id="{CF4B0855-546C-4C27-ABC5-5A3EBBD554D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2F866EFA-846F-4B55-A10E-115BC4C10D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A06193CD-09BF-4935-81E2-A06EBDF754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282CC185-71D2-43EE-9BCE-59BF50077A5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3" name="Text Box 17">
          <a:extLst>
            <a:ext uri="{FF2B5EF4-FFF2-40B4-BE49-F238E27FC236}">
              <a16:creationId xmlns:a16="http://schemas.microsoft.com/office/drawing/2014/main" id="{944EA118-51B2-4D86-A1C3-8051C541033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7EAA2DC2-2300-4353-B1A2-30E0969771B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A2E1379E-50E1-46EC-A2B4-B6A7C2131CB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6" name="Text Box 20">
          <a:extLst>
            <a:ext uri="{FF2B5EF4-FFF2-40B4-BE49-F238E27FC236}">
              <a16:creationId xmlns:a16="http://schemas.microsoft.com/office/drawing/2014/main" id="{A66EA20D-22E4-4625-A6EC-86AEB1FABB4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7" name="Text Box 21">
          <a:extLst>
            <a:ext uri="{FF2B5EF4-FFF2-40B4-BE49-F238E27FC236}">
              <a16:creationId xmlns:a16="http://schemas.microsoft.com/office/drawing/2014/main" id="{328F76D3-ADB9-4A5E-9540-4BF159902EB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8" name="Text Box 14">
          <a:extLst>
            <a:ext uri="{FF2B5EF4-FFF2-40B4-BE49-F238E27FC236}">
              <a16:creationId xmlns:a16="http://schemas.microsoft.com/office/drawing/2014/main" id="{43EAB47D-9742-4595-9EB7-FA96BDAD19D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37E0D303-3BAA-4F65-AE28-C47693E2E2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0" name="Text Box 16">
          <a:extLst>
            <a:ext uri="{FF2B5EF4-FFF2-40B4-BE49-F238E27FC236}">
              <a16:creationId xmlns:a16="http://schemas.microsoft.com/office/drawing/2014/main" id="{557277F1-E1DC-401E-9099-7416D443E69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1" name="Text Box 17">
          <a:extLst>
            <a:ext uri="{FF2B5EF4-FFF2-40B4-BE49-F238E27FC236}">
              <a16:creationId xmlns:a16="http://schemas.microsoft.com/office/drawing/2014/main" id="{36E050F8-0056-4D93-9768-01C7E858AB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2" name="Text Box 18">
          <a:extLst>
            <a:ext uri="{FF2B5EF4-FFF2-40B4-BE49-F238E27FC236}">
              <a16:creationId xmlns:a16="http://schemas.microsoft.com/office/drawing/2014/main" id="{2D01073E-1D61-4DE8-B373-2F28064D1C9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3" name="Text Box 19">
          <a:extLst>
            <a:ext uri="{FF2B5EF4-FFF2-40B4-BE49-F238E27FC236}">
              <a16:creationId xmlns:a16="http://schemas.microsoft.com/office/drawing/2014/main" id="{FA6545AD-76D8-4ADD-8029-72E42669A0E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4" name="Text Box 20">
          <a:extLst>
            <a:ext uri="{FF2B5EF4-FFF2-40B4-BE49-F238E27FC236}">
              <a16:creationId xmlns:a16="http://schemas.microsoft.com/office/drawing/2014/main" id="{56183751-CAE2-4E7A-87B6-A5310C5578C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5" name="Text Box 21">
          <a:extLst>
            <a:ext uri="{FF2B5EF4-FFF2-40B4-BE49-F238E27FC236}">
              <a16:creationId xmlns:a16="http://schemas.microsoft.com/office/drawing/2014/main" id="{CD1AC391-AEAE-49CD-B4E0-8B3DCAE2D3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6" name="Text Box 22">
          <a:extLst>
            <a:ext uri="{FF2B5EF4-FFF2-40B4-BE49-F238E27FC236}">
              <a16:creationId xmlns:a16="http://schemas.microsoft.com/office/drawing/2014/main" id="{F9F5FEA0-3C80-462B-814A-E3CC8319527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7" name="Text Box 23">
          <a:extLst>
            <a:ext uri="{FF2B5EF4-FFF2-40B4-BE49-F238E27FC236}">
              <a16:creationId xmlns:a16="http://schemas.microsoft.com/office/drawing/2014/main" id="{4E12A279-0FBF-41D7-80F6-A56FD9F9D9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8" name="Text Box 24">
          <a:extLst>
            <a:ext uri="{FF2B5EF4-FFF2-40B4-BE49-F238E27FC236}">
              <a16:creationId xmlns:a16="http://schemas.microsoft.com/office/drawing/2014/main" id="{25662E7B-5CB6-4DA3-98AA-5247206FF7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299" name="Text Box 25">
          <a:extLst>
            <a:ext uri="{FF2B5EF4-FFF2-40B4-BE49-F238E27FC236}">
              <a16:creationId xmlns:a16="http://schemas.microsoft.com/office/drawing/2014/main" id="{DF8D36C2-E5B3-4268-B12A-A894C941E54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0" name="Text Box 26">
          <a:extLst>
            <a:ext uri="{FF2B5EF4-FFF2-40B4-BE49-F238E27FC236}">
              <a16:creationId xmlns:a16="http://schemas.microsoft.com/office/drawing/2014/main" id="{9064CE62-7596-4433-BC78-569B4C0054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1" name="Text Box 27">
          <a:extLst>
            <a:ext uri="{FF2B5EF4-FFF2-40B4-BE49-F238E27FC236}">
              <a16:creationId xmlns:a16="http://schemas.microsoft.com/office/drawing/2014/main" id="{9EC7F1CA-8815-4F4C-975F-43F98A533B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2" name="Text Box 28">
          <a:extLst>
            <a:ext uri="{FF2B5EF4-FFF2-40B4-BE49-F238E27FC236}">
              <a16:creationId xmlns:a16="http://schemas.microsoft.com/office/drawing/2014/main" id="{FFB277F3-AB8A-475F-B9F2-E9EFB877B20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DCB61C3F-8C3D-45E7-B470-6FE6816B9FF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0E3BEDB0-80CD-4C88-84B7-B7DE3FD3C37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767F995B-BFA2-4DD5-8B80-9112AB5200C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DF651225-1D4D-4C58-A5C4-FC55F40750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7" name="Text Box 17">
          <a:extLst>
            <a:ext uri="{FF2B5EF4-FFF2-40B4-BE49-F238E27FC236}">
              <a16:creationId xmlns:a16="http://schemas.microsoft.com/office/drawing/2014/main" id="{DCAE9302-3E37-4278-B9E7-01707CDCC5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8" name="Text Box 18">
          <a:extLst>
            <a:ext uri="{FF2B5EF4-FFF2-40B4-BE49-F238E27FC236}">
              <a16:creationId xmlns:a16="http://schemas.microsoft.com/office/drawing/2014/main" id="{D4757FC1-2208-431C-B343-9EA36EF01D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09" name="Text Box 19">
          <a:extLst>
            <a:ext uri="{FF2B5EF4-FFF2-40B4-BE49-F238E27FC236}">
              <a16:creationId xmlns:a16="http://schemas.microsoft.com/office/drawing/2014/main" id="{D920C0D0-3544-43CD-B808-FD7274E59C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0" name="Text Box 20">
          <a:extLst>
            <a:ext uri="{FF2B5EF4-FFF2-40B4-BE49-F238E27FC236}">
              <a16:creationId xmlns:a16="http://schemas.microsoft.com/office/drawing/2014/main" id="{0123DF89-5780-443B-911F-4089A1BDBC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1" name="Text Box 21">
          <a:extLst>
            <a:ext uri="{FF2B5EF4-FFF2-40B4-BE49-F238E27FC236}">
              <a16:creationId xmlns:a16="http://schemas.microsoft.com/office/drawing/2014/main" id="{FC1DF522-A7C6-4F52-8C1D-5008F3DE61D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69833D98-7B24-4E3C-9EBA-CC502A23C3B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2ABBFB8A-9095-404A-8000-1E140FFDE5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6CD5E08A-0BA8-4B34-9231-3BCAAEF9084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7D9B0D74-EC4B-4516-9DEF-0FECD97BFD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B0CF4E5C-E57A-42BF-827A-5DF4AD0CA9A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B2ABA387-109B-4872-B965-D64838216B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068CAABB-63B9-4008-A8D2-7DD84B00693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2C088E78-36C9-424A-A2FE-2894615BD6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0" name="Text Box 22">
          <a:extLst>
            <a:ext uri="{FF2B5EF4-FFF2-40B4-BE49-F238E27FC236}">
              <a16:creationId xmlns:a16="http://schemas.microsoft.com/office/drawing/2014/main" id="{4DA792D5-C5A9-483B-9BB6-FC30EB18674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1" name="Text Box 23">
          <a:extLst>
            <a:ext uri="{FF2B5EF4-FFF2-40B4-BE49-F238E27FC236}">
              <a16:creationId xmlns:a16="http://schemas.microsoft.com/office/drawing/2014/main" id="{92154919-8D83-4CC6-AF96-F08A77D59AE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2" name="Text Box 24">
          <a:extLst>
            <a:ext uri="{FF2B5EF4-FFF2-40B4-BE49-F238E27FC236}">
              <a16:creationId xmlns:a16="http://schemas.microsoft.com/office/drawing/2014/main" id="{C1EA1744-0A71-4361-AB4E-6EAACA4D3A8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3" name="Text Box 25">
          <a:extLst>
            <a:ext uri="{FF2B5EF4-FFF2-40B4-BE49-F238E27FC236}">
              <a16:creationId xmlns:a16="http://schemas.microsoft.com/office/drawing/2014/main" id="{B36A37E3-06B3-49BD-8D7B-C10BDD84DD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4" name="Text Box 26">
          <a:extLst>
            <a:ext uri="{FF2B5EF4-FFF2-40B4-BE49-F238E27FC236}">
              <a16:creationId xmlns:a16="http://schemas.microsoft.com/office/drawing/2014/main" id="{2381E6E4-4C54-41BB-BA35-996BCB4EE9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5" name="Text Box 27">
          <a:extLst>
            <a:ext uri="{FF2B5EF4-FFF2-40B4-BE49-F238E27FC236}">
              <a16:creationId xmlns:a16="http://schemas.microsoft.com/office/drawing/2014/main" id="{72730506-7BE7-4447-BBB1-DDF104B04D4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6" name="Text Box 28">
          <a:extLst>
            <a:ext uri="{FF2B5EF4-FFF2-40B4-BE49-F238E27FC236}">
              <a16:creationId xmlns:a16="http://schemas.microsoft.com/office/drawing/2014/main" id="{43C57FC6-4930-489E-B346-86C2823F829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7" name="Text Box 29">
          <a:extLst>
            <a:ext uri="{FF2B5EF4-FFF2-40B4-BE49-F238E27FC236}">
              <a16:creationId xmlns:a16="http://schemas.microsoft.com/office/drawing/2014/main" id="{22C27291-2CD3-4CB9-B7ED-DE6871A6D8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44D6A938-DEFF-457E-BF16-B759FC90F8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142358E-1343-4FF0-8740-3F0BD50534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0" name="Text Box 16">
          <a:extLst>
            <a:ext uri="{FF2B5EF4-FFF2-40B4-BE49-F238E27FC236}">
              <a16:creationId xmlns:a16="http://schemas.microsoft.com/office/drawing/2014/main" id="{5BF1444A-D40E-44FF-9B0A-2A2FCDE775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1" name="Text Box 17">
          <a:extLst>
            <a:ext uri="{FF2B5EF4-FFF2-40B4-BE49-F238E27FC236}">
              <a16:creationId xmlns:a16="http://schemas.microsoft.com/office/drawing/2014/main" id="{EF1646F9-D1BC-472C-B8F7-DDA38121C4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2" name="Text Box 18">
          <a:extLst>
            <a:ext uri="{FF2B5EF4-FFF2-40B4-BE49-F238E27FC236}">
              <a16:creationId xmlns:a16="http://schemas.microsoft.com/office/drawing/2014/main" id="{49D6AADB-100C-41A8-879D-A8072C9B7B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3" name="Text Box 19">
          <a:extLst>
            <a:ext uri="{FF2B5EF4-FFF2-40B4-BE49-F238E27FC236}">
              <a16:creationId xmlns:a16="http://schemas.microsoft.com/office/drawing/2014/main" id="{AD981593-DCF5-49A1-B1E8-20EAE1AD88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4" name="Text Box 20">
          <a:extLst>
            <a:ext uri="{FF2B5EF4-FFF2-40B4-BE49-F238E27FC236}">
              <a16:creationId xmlns:a16="http://schemas.microsoft.com/office/drawing/2014/main" id="{A11AB6EC-3B72-4F99-AA53-6020B8ACA8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5" name="Text Box 21">
          <a:extLst>
            <a:ext uri="{FF2B5EF4-FFF2-40B4-BE49-F238E27FC236}">
              <a16:creationId xmlns:a16="http://schemas.microsoft.com/office/drawing/2014/main" id="{341A2727-3617-43A5-A588-DC7EA81536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33DEF419-FBFA-4D4A-99A0-649C5CB0B3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5DFA82E0-BA0D-4255-B9DE-E515EF26CDC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5A8ECF61-49CE-4F9A-B116-B00250F4378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C532CED3-676C-4359-90F9-1990161AB8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34003115-0024-479A-B29F-F150D4487A4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135CE940-060C-4DD5-9695-483A206D9E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E05F58E6-9C15-480C-AE41-8EF1924048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2EE4857D-BABF-43FB-A2FB-0D3F410A27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344" name="TextBox 3">
          <a:extLst>
            <a:ext uri="{FF2B5EF4-FFF2-40B4-BE49-F238E27FC236}">
              <a16:creationId xmlns:a16="http://schemas.microsoft.com/office/drawing/2014/main" id="{EF797AC7-8740-4327-A42E-FE98526B5A0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345" name="TextBox 3">
          <a:extLst>
            <a:ext uri="{FF2B5EF4-FFF2-40B4-BE49-F238E27FC236}">
              <a16:creationId xmlns:a16="http://schemas.microsoft.com/office/drawing/2014/main" id="{B99EE55E-9E22-4DD8-8BF1-39C85870842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346" name="TextBox 3">
          <a:extLst>
            <a:ext uri="{FF2B5EF4-FFF2-40B4-BE49-F238E27FC236}">
              <a16:creationId xmlns:a16="http://schemas.microsoft.com/office/drawing/2014/main" id="{401E0629-FBC2-401F-A5F4-52CABA26F6F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347" name="TextBox 3">
          <a:extLst>
            <a:ext uri="{FF2B5EF4-FFF2-40B4-BE49-F238E27FC236}">
              <a16:creationId xmlns:a16="http://schemas.microsoft.com/office/drawing/2014/main" id="{3B4423E6-CBA5-4CD7-B536-FC8CD53038D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348" name="TextBox 3">
          <a:extLst>
            <a:ext uri="{FF2B5EF4-FFF2-40B4-BE49-F238E27FC236}">
              <a16:creationId xmlns:a16="http://schemas.microsoft.com/office/drawing/2014/main" id="{703B7367-EBD1-418F-A6B4-2810274057C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349" name="TextBox 3">
          <a:extLst>
            <a:ext uri="{FF2B5EF4-FFF2-40B4-BE49-F238E27FC236}">
              <a16:creationId xmlns:a16="http://schemas.microsoft.com/office/drawing/2014/main" id="{69DC3767-BE9B-4D42-89E4-18524E98C96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350" name="TextBox 3">
          <a:extLst>
            <a:ext uri="{FF2B5EF4-FFF2-40B4-BE49-F238E27FC236}">
              <a16:creationId xmlns:a16="http://schemas.microsoft.com/office/drawing/2014/main" id="{6187D58D-410B-4C20-BD9B-C4331275FD7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351" name="TextBox 3">
          <a:extLst>
            <a:ext uri="{FF2B5EF4-FFF2-40B4-BE49-F238E27FC236}">
              <a16:creationId xmlns:a16="http://schemas.microsoft.com/office/drawing/2014/main" id="{A5C93DD7-A795-4A75-AA3A-06E67C8E217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352" name="TextBox 3">
          <a:extLst>
            <a:ext uri="{FF2B5EF4-FFF2-40B4-BE49-F238E27FC236}">
              <a16:creationId xmlns:a16="http://schemas.microsoft.com/office/drawing/2014/main" id="{35953738-326E-4D83-A8BE-75430189A20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353" name="TextBox 3">
          <a:extLst>
            <a:ext uri="{FF2B5EF4-FFF2-40B4-BE49-F238E27FC236}">
              <a16:creationId xmlns:a16="http://schemas.microsoft.com/office/drawing/2014/main" id="{C51A2314-0E57-457D-AA1E-30117CBAF90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354" name="TextBox 3">
          <a:extLst>
            <a:ext uri="{FF2B5EF4-FFF2-40B4-BE49-F238E27FC236}">
              <a16:creationId xmlns:a16="http://schemas.microsoft.com/office/drawing/2014/main" id="{839630B1-EA11-4740-9AD5-A49B9691A08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355" name="TextBox 3">
          <a:extLst>
            <a:ext uri="{FF2B5EF4-FFF2-40B4-BE49-F238E27FC236}">
              <a16:creationId xmlns:a16="http://schemas.microsoft.com/office/drawing/2014/main" id="{AE9E35E7-BCF8-4ECC-B98B-DF6C10BD666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356" name="TextBox 3">
          <a:extLst>
            <a:ext uri="{FF2B5EF4-FFF2-40B4-BE49-F238E27FC236}">
              <a16:creationId xmlns:a16="http://schemas.microsoft.com/office/drawing/2014/main" id="{0FC08435-231B-4E2C-B2B5-5D6916EFCAC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357" name="TextBox 3">
          <a:extLst>
            <a:ext uri="{FF2B5EF4-FFF2-40B4-BE49-F238E27FC236}">
              <a16:creationId xmlns:a16="http://schemas.microsoft.com/office/drawing/2014/main" id="{CDC816EC-AAA7-4C65-A7F4-CFC89DAD964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358" name="TextBox 3">
          <a:extLst>
            <a:ext uri="{FF2B5EF4-FFF2-40B4-BE49-F238E27FC236}">
              <a16:creationId xmlns:a16="http://schemas.microsoft.com/office/drawing/2014/main" id="{524029E5-9640-4FB4-969D-A5C2F04D3F5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359" name="TextBox 3">
          <a:extLst>
            <a:ext uri="{FF2B5EF4-FFF2-40B4-BE49-F238E27FC236}">
              <a16:creationId xmlns:a16="http://schemas.microsoft.com/office/drawing/2014/main" id="{C9A75CB9-7328-4ECF-AE91-D2D2803D6C7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360" name="TextBox 3">
          <a:extLst>
            <a:ext uri="{FF2B5EF4-FFF2-40B4-BE49-F238E27FC236}">
              <a16:creationId xmlns:a16="http://schemas.microsoft.com/office/drawing/2014/main" id="{096AB6C6-8F6C-42BD-AC5E-430DFF99266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361" name="TextBox 3">
          <a:extLst>
            <a:ext uri="{FF2B5EF4-FFF2-40B4-BE49-F238E27FC236}">
              <a16:creationId xmlns:a16="http://schemas.microsoft.com/office/drawing/2014/main" id="{E64C3684-397A-403C-BD9D-CA196CB33DD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362" name="TextBox 3">
          <a:extLst>
            <a:ext uri="{FF2B5EF4-FFF2-40B4-BE49-F238E27FC236}">
              <a16:creationId xmlns:a16="http://schemas.microsoft.com/office/drawing/2014/main" id="{10D0A357-B2CD-4289-82B5-50580EB442D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363" name="TextBox 3">
          <a:extLst>
            <a:ext uri="{FF2B5EF4-FFF2-40B4-BE49-F238E27FC236}">
              <a16:creationId xmlns:a16="http://schemas.microsoft.com/office/drawing/2014/main" id="{41D34634-FC94-49F9-92BD-CD3BC733F5D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364" name="TextBox 3">
          <a:extLst>
            <a:ext uri="{FF2B5EF4-FFF2-40B4-BE49-F238E27FC236}">
              <a16:creationId xmlns:a16="http://schemas.microsoft.com/office/drawing/2014/main" id="{08675DD5-4037-4A7C-8B7C-29550C6E75C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365" name="TextBox 3">
          <a:extLst>
            <a:ext uri="{FF2B5EF4-FFF2-40B4-BE49-F238E27FC236}">
              <a16:creationId xmlns:a16="http://schemas.microsoft.com/office/drawing/2014/main" id="{262F7DAE-668A-4F89-873D-792146D1B4A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366" name="TextBox 3">
          <a:extLst>
            <a:ext uri="{FF2B5EF4-FFF2-40B4-BE49-F238E27FC236}">
              <a16:creationId xmlns:a16="http://schemas.microsoft.com/office/drawing/2014/main" id="{69FA00F3-CD33-44D3-9BB5-087C78926B3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367" name="TextBox 3">
          <a:extLst>
            <a:ext uri="{FF2B5EF4-FFF2-40B4-BE49-F238E27FC236}">
              <a16:creationId xmlns:a16="http://schemas.microsoft.com/office/drawing/2014/main" id="{F4C1A6FA-692D-4215-A00C-DF47990630A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368" name="TextBox 3">
          <a:extLst>
            <a:ext uri="{FF2B5EF4-FFF2-40B4-BE49-F238E27FC236}">
              <a16:creationId xmlns:a16="http://schemas.microsoft.com/office/drawing/2014/main" id="{96651045-9E7A-4B5B-97AA-86839B0B05D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69" name="Text Box 22">
          <a:extLst>
            <a:ext uri="{FF2B5EF4-FFF2-40B4-BE49-F238E27FC236}">
              <a16:creationId xmlns:a16="http://schemas.microsoft.com/office/drawing/2014/main" id="{6D8D8D41-1F45-42D6-B0EE-E93962A0A90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0" name="Text Box 23">
          <a:extLst>
            <a:ext uri="{FF2B5EF4-FFF2-40B4-BE49-F238E27FC236}">
              <a16:creationId xmlns:a16="http://schemas.microsoft.com/office/drawing/2014/main" id="{3A923B51-DF50-4309-A2A3-A1A24B2F90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1" name="Text Box 24">
          <a:extLst>
            <a:ext uri="{FF2B5EF4-FFF2-40B4-BE49-F238E27FC236}">
              <a16:creationId xmlns:a16="http://schemas.microsoft.com/office/drawing/2014/main" id="{0E3E424F-7E85-4C1C-A833-B0116CA8395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2" name="Text Box 25">
          <a:extLst>
            <a:ext uri="{FF2B5EF4-FFF2-40B4-BE49-F238E27FC236}">
              <a16:creationId xmlns:a16="http://schemas.microsoft.com/office/drawing/2014/main" id="{C5A67AA6-5326-49BD-B810-7E1ACBB809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3" name="Text Box 26">
          <a:extLst>
            <a:ext uri="{FF2B5EF4-FFF2-40B4-BE49-F238E27FC236}">
              <a16:creationId xmlns:a16="http://schemas.microsoft.com/office/drawing/2014/main" id="{2350D4A0-127F-4BAF-9B95-FC1926F830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4" name="Text Box 27">
          <a:extLst>
            <a:ext uri="{FF2B5EF4-FFF2-40B4-BE49-F238E27FC236}">
              <a16:creationId xmlns:a16="http://schemas.microsoft.com/office/drawing/2014/main" id="{98BF760E-BE7C-4F5E-8238-0582721EF6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5" name="Text Box 28">
          <a:extLst>
            <a:ext uri="{FF2B5EF4-FFF2-40B4-BE49-F238E27FC236}">
              <a16:creationId xmlns:a16="http://schemas.microsoft.com/office/drawing/2014/main" id="{CD6F5477-13D9-439F-85E8-C793554AA63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6" name="Text Box 29">
          <a:extLst>
            <a:ext uri="{FF2B5EF4-FFF2-40B4-BE49-F238E27FC236}">
              <a16:creationId xmlns:a16="http://schemas.microsoft.com/office/drawing/2014/main" id="{CF47CDD5-AFF4-4657-A97F-5970BA5673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4C937C2E-F512-4A57-AFD0-CF7EC0B26B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2B722A76-835A-428F-AE8D-1D4AF84E9D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EF40D161-B934-4BDC-ADA5-70980A0B791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0" name="Text Box 17">
          <a:extLst>
            <a:ext uri="{FF2B5EF4-FFF2-40B4-BE49-F238E27FC236}">
              <a16:creationId xmlns:a16="http://schemas.microsoft.com/office/drawing/2014/main" id="{CF4F662A-DC01-4904-9A5A-FDBA99FA190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1" name="Text Box 18">
          <a:extLst>
            <a:ext uri="{FF2B5EF4-FFF2-40B4-BE49-F238E27FC236}">
              <a16:creationId xmlns:a16="http://schemas.microsoft.com/office/drawing/2014/main" id="{663AFC18-B466-4BBE-BEDC-BD5CB97BBAC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2" name="Text Box 19">
          <a:extLst>
            <a:ext uri="{FF2B5EF4-FFF2-40B4-BE49-F238E27FC236}">
              <a16:creationId xmlns:a16="http://schemas.microsoft.com/office/drawing/2014/main" id="{381D352E-6B84-4C7C-A1D0-5A723620864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3" name="Text Box 20">
          <a:extLst>
            <a:ext uri="{FF2B5EF4-FFF2-40B4-BE49-F238E27FC236}">
              <a16:creationId xmlns:a16="http://schemas.microsoft.com/office/drawing/2014/main" id="{1C4DF049-6A40-4D3D-9F9D-FFDF9E085D1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4" name="Text Box 21">
          <a:extLst>
            <a:ext uri="{FF2B5EF4-FFF2-40B4-BE49-F238E27FC236}">
              <a16:creationId xmlns:a16="http://schemas.microsoft.com/office/drawing/2014/main" id="{C5FEB18D-4FD2-4993-86DC-B0E70D9FF1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B1C3335F-0880-4E4F-81BD-CAAF9822B9B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776BC4A7-F38B-4F5E-803D-1C031AA835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0F7B5D52-3161-4FE2-B2B3-702E8021982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8" name="Text Box 17">
          <a:extLst>
            <a:ext uri="{FF2B5EF4-FFF2-40B4-BE49-F238E27FC236}">
              <a16:creationId xmlns:a16="http://schemas.microsoft.com/office/drawing/2014/main" id="{5C29FA76-49A3-491D-9616-DD1A205B4F4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89" name="Text Box 18">
          <a:extLst>
            <a:ext uri="{FF2B5EF4-FFF2-40B4-BE49-F238E27FC236}">
              <a16:creationId xmlns:a16="http://schemas.microsoft.com/office/drawing/2014/main" id="{48242644-1D9B-418A-94E9-A02E88F8BD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0" name="Text Box 19">
          <a:extLst>
            <a:ext uri="{FF2B5EF4-FFF2-40B4-BE49-F238E27FC236}">
              <a16:creationId xmlns:a16="http://schemas.microsoft.com/office/drawing/2014/main" id="{5A753A98-5340-4F26-9688-9BB4CCA3F10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1" name="Text Box 20">
          <a:extLst>
            <a:ext uri="{FF2B5EF4-FFF2-40B4-BE49-F238E27FC236}">
              <a16:creationId xmlns:a16="http://schemas.microsoft.com/office/drawing/2014/main" id="{F2799159-C41D-4F83-AB8E-BC755B0EEC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2" name="Text Box 21">
          <a:extLst>
            <a:ext uri="{FF2B5EF4-FFF2-40B4-BE49-F238E27FC236}">
              <a16:creationId xmlns:a16="http://schemas.microsoft.com/office/drawing/2014/main" id="{51980A14-7986-487E-9402-FE90998DDEF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3" name="Text Box 22">
          <a:extLst>
            <a:ext uri="{FF2B5EF4-FFF2-40B4-BE49-F238E27FC236}">
              <a16:creationId xmlns:a16="http://schemas.microsoft.com/office/drawing/2014/main" id="{B5A0CCD1-D743-4A31-852C-E71A7825A02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4" name="Text Box 23">
          <a:extLst>
            <a:ext uri="{FF2B5EF4-FFF2-40B4-BE49-F238E27FC236}">
              <a16:creationId xmlns:a16="http://schemas.microsoft.com/office/drawing/2014/main" id="{6F1C2274-0A97-44D0-88ED-D35EE19F75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5" name="Text Box 24">
          <a:extLst>
            <a:ext uri="{FF2B5EF4-FFF2-40B4-BE49-F238E27FC236}">
              <a16:creationId xmlns:a16="http://schemas.microsoft.com/office/drawing/2014/main" id="{82C7C455-FD52-4994-AD6C-79356183B2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6" name="Text Box 25">
          <a:extLst>
            <a:ext uri="{FF2B5EF4-FFF2-40B4-BE49-F238E27FC236}">
              <a16:creationId xmlns:a16="http://schemas.microsoft.com/office/drawing/2014/main" id="{FAC1AEA4-A4C2-4502-A467-9DC392FD99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7" name="Text Box 26">
          <a:extLst>
            <a:ext uri="{FF2B5EF4-FFF2-40B4-BE49-F238E27FC236}">
              <a16:creationId xmlns:a16="http://schemas.microsoft.com/office/drawing/2014/main" id="{D613A33D-1B7D-40C2-A477-E50BCFA13D6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8" name="Text Box 27">
          <a:extLst>
            <a:ext uri="{FF2B5EF4-FFF2-40B4-BE49-F238E27FC236}">
              <a16:creationId xmlns:a16="http://schemas.microsoft.com/office/drawing/2014/main" id="{855CD0F4-D8A3-4983-A8B1-99215FD9C2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399" name="Text Box 28">
          <a:extLst>
            <a:ext uri="{FF2B5EF4-FFF2-40B4-BE49-F238E27FC236}">
              <a16:creationId xmlns:a16="http://schemas.microsoft.com/office/drawing/2014/main" id="{CEB084A6-7AFF-481D-BBC6-5BE2B9A1552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0" name="Text Box 29">
          <a:extLst>
            <a:ext uri="{FF2B5EF4-FFF2-40B4-BE49-F238E27FC236}">
              <a16:creationId xmlns:a16="http://schemas.microsoft.com/office/drawing/2014/main" id="{C1F9F584-FA31-4210-B822-2FBD5A9A4E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2A3F350C-8706-4FC1-9F2D-08820923C14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B724B28C-9E5F-4571-A34F-9C4DCA794B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8A0EA7E7-4CB6-4800-9736-07520CF2CC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4" name="Text Box 17">
          <a:extLst>
            <a:ext uri="{FF2B5EF4-FFF2-40B4-BE49-F238E27FC236}">
              <a16:creationId xmlns:a16="http://schemas.microsoft.com/office/drawing/2014/main" id="{7BFFDCB5-2554-421F-8E08-D7CE7C9BDC9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5" name="Text Box 18">
          <a:extLst>
            <a:ext uri="{FF2B5EF4-FFF2-40B4-BE49-F238E27FC236}">
              <a16:creationId xmlns:a16="http://schemas.microsoft.com/office/drawing/2014/main" id="{BFE35993-361B-4631-ACA1-57D13AB8F28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6" name="Text Box 19">
          <a:extLst>
            <a:ext uri="{FF2B5EF4-FFF2-40B4-BE49-F238E27FC236}">
              <a16:creationId xmlns:a16="http://schemas.microsoft.com/office/drawing/2014/main" id="{3A1EE677-8873-4B2A-8115-1595891108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7" name="Text Box 20">
          <a:extLst>
            <a:ext uri="{FF2B5EF4-FFF2-40B4-BE49-F238E27FC236}">
              <a16:creationId xmlns:a16="http://schemas.microsoft.com/office/drawing/2014/main" id="{74189495-D0F3-4EBB-A3CB-6214C5CFB7C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8" name="Text Box 21">
          <a:extLst>
            <a:ext uri="{FF2B5EF4-FFF2-40B4-BE49-F238E27FC236}">
              <a16:creationId xmlns:a16="http://schemas.microsoft.com/office/drawing/2014/main" id="{5E1D7142-C7E0-4077-ABA5-8DC32908490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B1850944-CBE3-4162-98BB-E7EB90DB25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E0D9C6D7-8E7E-4BF6-AB4B-F616D4C6402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1" name="Text Box 16">
          <a:extLst>
            <a:ext uri="{FF2B5EF4-FFF2-40B4-BE49-F238E27FC236}">
              <a16:creationId xmlns:a16="http://schemas.microsoft.com/office/drawing/2014/main" id="{5A0A7B11-D354-4769-A0FF-053280A4D62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2" name="Text Box 17">
          <a:extLst>
            <a:ext uri="{FF2B5EF4-FFF2-40B4-BE49-F238E27FC236}">
              <a16:creationId xmlns:a16="http://schemas.microsoft.com/office/drawing/2014/main" id="{0BB04822-B8DA-410A-A309-49381F5F69D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3" name="Text Box 18">
          <a:extLst>
            <a:ext uri="{FF2B5EF4-FFF2-40B4-BE49-F238E27FC236}">
              <a16:creationId xmlns:a16="http://schemas.microsoft.com/office/drawing/2014/main" id="{53B2B983-7A85-49A9-80BE-BC08507F9D2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4" name="Text Box 19">
          <a:extLst>
            <a:ext uri="{FF2B5EF4-FFF2-40B4-BE49-F238E27FC236}">
              <a16:creationId xmlns:a16="http://schemas.microsoft.com/office/drawing/2014/main" id="{F5456001-584B-45A8-B6B2-22167043854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5" name="Text Box 20">
          <a:extLst>
            <a:ext uri="{FF2B5EF4-FFF2-40B4-BE49-F238E27FC236}">
              <a16:creationId xmlns:a16="http://schemas.microsoft.com/office/drawing/2014/main" id="{327EA63B-234A-45EF-B03B-AF6D32FD4E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6" name="Text Box 21">
          <a:extLst>
            <a:ext uri="{FF2B5EF4-FFF2-40B4-BE49-F238E27FC236}">
              <a16:creationId xmlns:a16="http://schemas.microsoft.com/office/drawing/2014/main" id="{3C003771-C27F-4119-B9C7-51D8B24037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7" name="Text Box 22">
          <a:extLst>
            <a:ext uri="{FF2B5EF4-FFF2-40B4-BE49-F238E27FC236}">
              <a16:creationId xmlns:a16="http://schemas.microsoft.com/office/drawing/2014/main" id="{288913BB-F9DA-4603-8260-13524B554B2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8" name="Text Box 23">
          <a:extLst>
            <a:ext uri="{FF2B5EF4-FFF2-40B4-BE49-F238E27FC236}">
              <a16:creationId xmlns:a16="http://schemas.microsoft.com/office/drawing/2014/main" id="{8D89169E-6DC1-4FA7-8E97-46A97193F7E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19" name="Text Box 24">
          <a:extLst>
            <a:ext uri="{FF2B5EF4-FFF2-40B4-BE49-F238E27FC236}">
              <a16:creationId xmlns:a16="http://schemas.microsoft.com/office/drawing/2014/main" id="{37DF87CE-5E5C-4168-B1D3-598FDE13175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0" name="Text Box 25">
          <a:extLst>
            <a:ext uri="{FF2B5EF4-FFF2-40B4-BE49-F238E27FC236}">
              <a16:creationId xmlns:a16="http://schemas.microsoft.com/office/drawing/2014/main" id="{0DED81EC-CDA3-47F1-B2CF-13275636840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1" name="Text Box 26">
          <a:extLst>
            <a:ext uri="{FF2B5EF4-FFF2-40B4-BE49-F238E27FC236}">
              <a16:creationId xmlns:a16="http://schemas.microsoft.com/office/drawing/2014/main" id="{05C4EAEB-E61F-40F0-A1F0-EC4F7BCC9EF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2" name="Text Box 27">
          <a:extLst>
            <a:ext uri="{FF2B5EF4-FFF2-40B4-BE49-F238E27FC236}">
              <a16:creationId xmlns:a16="http://schemas.microsoft.com/office/drawing/2014/main" id="{3FE2203C-0979-49AF-AB98-6718C31C64B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3" name="Text Box 28">
          <a:extLst>
            <a:ext uri="{FF2B5EF4-FFF2-40B4-BE49-F238E27FC236}">
              <a16:creationId xmlns:a16="http://schemas.microsoft.com/office/drawing/2014/main" id="{F5FAC6F6-8AF1-42A1-AD05-962CF4F420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4" name="Text Box 29">
          <a:extLst>
            <a:ext uri="{FF2B5EF4-FFF2-40B4-BE49-F238E27FC236}">
              <a16:creationId xmlns:a16="http://schemas.microsoft.com/office/drawing/2014/main" id="{22362DDB-69DC-4B25-AB9E-1AA0992F5E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073877DE-A347-429D-877E-8BF0E06BE7B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A459D41A-A427-40C2-934A-3BEFAF94AC9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7" name="Text Box 16">
          <a:extLst>
            <a:ext uri="{FF2B5EF4-FFF2-40B4-BE49-F238E27FC236}">
              <a16:creationId xmlns:a16="http://schemas.microsoft.com/office/drawing/2014/main" id="{1A8C2ECF-784E-44DB-8AEB-ECF569ADB3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8" name="Text Box 17">
          <a:extLst>
            <a:ext uri="{FF2B5EF4-FFF2-40B4-BE49-F238E27FC236}">
              <a16:creationId xmlns:a16="http://schemas.microsoft.com/office/drawing/2014/main" id="{DAAD1939-929E-4F71-A505-EE77745992F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29" name="Text Box 18">
          <a:extLst>
            <a:ext uri="{FF2B5EF4-FFF2-40B4-BE49-F238E27FC236}">
              <a16:creationId xmlns:a16="http://schemas.microsoft.com/office/drawing/2014/main" id="{FA38CAC9-E48C-467D-961C-368D6EC22A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0" name="Text Box 19">
          <a:extLst>
            <a:ext uri="{FF2B5EF4-FFF2-40B4-BE49-F238E27FC236}">
              <a16:creationId xmlns:a16="http://schemas.microsoft.com/office/drawing/2014/main" id="{106C09B9-DB2E-4E2E-85C5-E2A68C8269A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1" name="Text Box 20">
          <a:extLst>
            <a:ext uri="{FF2B5EF4-FFF2-40B4-BE49-F238E27FC236}">
              <a16:creationId xmlns:a16="http://schemas.microsoft.com/office/drawing/2014/main" id="{29CD1656-F4A1-4F44-9978-34264095D0E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2" name="Text Box 21">
          <a:extLst>
            <a:ext uri="{FF2B5EF4-FFF2-40B4-BE49-F238E27FC236}">
              <a16:creationId xmlns:a16="http://schemas.microsoft.com/office/drawing/2014/main" id="{0F83868F-11F0-474C-A8EC-9C7DC52559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C4DA74F7-D06C-43F5-844E-D9B91172DE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154C392-34E9-482D-8FA5-AAC956A9A1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5" name="Text Box 16">
          <a:extLst>
            <a:ext uri="{FF2B5EF4-FFF2-40B4-BE49-F238E27FC236}">
              <a16:creationId xmlns:a16="http://schemas.microsoft.com/office/drawing/2014/main" id="{8D7F2F91-EBA6-48F7-9148-8DB03B5343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6" name="Text Box 17">
          <a:extLst>
            <a:ext uri="{FF2B5EF4-FFF2-40B4-BE49-F238E27FC236}">
              <a16:creationId xmlns:a16="http://schemas.microsoft.com/office/drawing/2014/main" id="{39B89753-19F6-4F8D-8099-D357FA41733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7" name="Text Box 18">
          <a:extLst>
            <a:ext uri="{FF2B5EF4-FFF2-40B4-BE49-F238E27FC236}">
              <a16:creationId xmlns:a16="http://schemas.microsoft.com/office/drawing/2014/main" id="{FAC2BE3F-4E2C-45D9-8482-43E016A2F6A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8" name="Text Box 19">
          <a:extLst>
            <a:ext uri="{FF2B5EF4-FFF2-40B4-BE49-F238E27FC236}">
              <a16:creationId xmlns:a16="http://schemas.microsoft.com/office/drawing/2014/main" id="{022773AD-793A-43D7-AEB0-9A075798FEE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39" name="Text Box 20">
          <a:extLst>
            <a:ext uri="{FF2B5EF4-FFF2-40B4-BE49-F238E27FC236}">
              <a16:creationId xmlns:a16="http://schemas.microsoft.com/office/drawing/2014/main" id="{D377EFFB-EF78-4B62-A25A-059832B238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0" name="Text Box 21">
          <a:extLst>
            <a:ext uri="{FF2B5EF4-FFF2-40B4-BE49-F238E27FC236}">
              <a16:creationId xmlns:a16="http://schemas.microsoft.com/office/drawing/2014/main" id="{4027B7C8-47B3-45F6-8E5E-370930940C1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441" name="TextBox 3">
          <a:extLst>
            <a:ext uri="{FF2B5EF4-FFF2-40B4-BE49-F238E27FC236}">
              <a16:creationId xmlns:a16="http://schemas.microsoft.com/office/drawing/2014/main" id="{DE8FECF4-F303-463C-BF02-E34513EEF30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442" name="TextBox 3">
          <a:extLst>
            <a:ext uri="{FF2B5EF4-FFF2-40B4-BE49-F238E27FC236}">
              <a16:creationId xmlns:a16="http://schemas.microsoft.com/office/drawing/2014/main" id="{D9786848-AF31-4C4A-A456-E0B96E4F2A5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3" name="Text Box 22">
          <a:extLst>
            <a:ext uri="{FF2B5EF4-FFF2-40B4-BE49-F238E27FC236}">
              <a16:creationId xmlns:a16="http://schemas.microsoft.com/office/drawing/2014/main" id="{5B71060F-EF56-4247-ADB2-9809229262E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4" name="Text Box 23">
          <a:extLst>
            <a:ext uri="{FF2B5EF4-FFF2-40B4-BE49-F238E27FC236}">
              <a16:creationId xmlns:a16="http://schemas.microsoft.com/office/drawing/2014/main" id="{6FEE552C-C027-4017-AE2B-DEFBFEA847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676616F3-AE1C-4B4F-9D80-114D5F47BE4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6" name="Text Box 25">
          <a:extLst>
            <a:ext uri="{FF2B5EF4-FFF2-40B4-BE49-F238E27FC236}">
              <a16:creationId xmlns:a16="http://schemas.microsoft.com/office/drawing/2014/main" id="{5A59D0B7-BA74-4C4A-B45D-96C4387A9B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7" name="Text Box 26">
          <a:extLst>
            <a:ext uri="{FF2B5EF4-FFF2-40B4-BE49-F238E27FC236}">
              <a16:creationId xmlns:a16="http://schemas.microsoft.com/office/drawing/2014/main" id="{6DB5DF30-AB5F-4AA0-B681-2CDAAD24E2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8" name="Text Box 27">
          <a:extLst>
            <a:ext uri="{FF2B5EF4-FFF2-40B4-BE49-F238E27FC236}">
              <a16:creationId xmlns:a16="http://schemas.microsoft.com/office/drawing/2014/main" id="{B3B57638-D509-4605-9F93-6D3DA804C6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49" name="Text Box 28">
          <a:extLst>
            <a:ext uri="{FF2B5EF4-FFF2-40B4-BE49-F238E27FC236}">
              <a16:creationId xmlns:a16="http://schemas.microsoft.com/office/drawing/2014/main" id="{E92FA86C-239B-42FB-92BB-E3F5CD03967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0" name="Text Box 29">
          <a:extLst>
            <a:ext uri="{FF2B5EF4-FFF2-40B4-BE49-F238E27FC236}">
              <a16:creationId xmlns:a16="http://schemas.microsoft.com/office/drawing/2014/main" id="{67093276-752D-4353-988E-FD123CE1116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F4945F34-7C5A-41F5-B045-E6E4BF3442D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E8B0975-1A8D-4335-8CB4-503290C83F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E72961CF-BE8A-48B3-8C1D-007D8ABFCB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4" name="Text Box 17">
          <a:extLst>
            <a:ext uri="{FF2B5EF4-FFF2-40B4-BE49-F238E27FC236}">
              <a16:creationId xmlns:a16="http://schemas.microsoft.com/office/drawing/2014/main" id="{EF5DA7B3-193C-48D4-A47E-1809C702A5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5" name="Text Box 18">
          <a:extLst>
            <a:ext uri="{FF2B5EF4-FFF2-40B4-BE49-F238E27FC236}">
              <a16:creationId xmlns:a16="http://schemas.microsoft.com/office/drawing/2014/main" id="{035F7838-8887-4294-AA49-FD55428525F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6" name="Text Box 19">
          <a:extLst>
            <a:ext uri="{FF2B5EF4-FFF2-40B4-BE49-F238E27FC236}">
              <a16:creationId xmlns:a16="http://schemas.microsoft.com/office/drawing/2014/main" id="{FE798021-E6EB-4C10-B2E6-440104BC5B8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7" name="Text Box 20">
          <a:extLst>
            <a:ext uri="{FF2B5EF4-FFF2-40B4-BE49-F238E27FC236}">
              <a16:creationId xmlns:a16="http://schemas.microsoft.com/office/drawing/2014/main" id="{B464FFD9-83C8-45B2-B29B-CAD3A8584AF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8" name="Text Box 21">
          <a:extLst>
            <a:ext uri="{FF2B5EF4-FFF2-40B4-BE49-F238E27FC236}">
              <a16:creationId xmlns:a16="http://schemas.microsoft.com/office/drawing/2014/main" id="{0CFD0523-1C7E-4C9B-A819-6256952EACF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BF81BD16-3616-4B14-BAD1-DC75CFF2383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30E64E95-A678-41F4-BCF9-FA4845CF9E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DE034CB-E757-49F5-A1B6-5C58D5C27B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2" name="Text Box 17">
          <a:extLst>
            <a:ext uri="{FF2B5EF4-FFF2-40B4-BE49-F238E27FC236}">
              <a16:creationId xmlns:a16="http://schemas.microsoft.com/office/drawing/2014/main" id="{9A3B0EE6-73FA-47B8-B95A-F31F083571E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3" name="Text Box 18">
          <a:extLst>
            <a:ext uri="{FF2B5EF4-FFF2-40B4-BE49-F238E27FC236}">
              <a16:creationId xmlns:a16="http://schemas.microsoft.com/office/drawing/2014/main" id="{0C9C4191-61F4-421F-A047-4E7E00870F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4" name="Text Box 19">
          <a:extLst>
            <a:ext uri="{FF2B5EF4-FFF2-40B4-BE49-F238E27FC236}">
              <a16:creationId xmlns:a16="http://schemas.microsoft.com/office/drawing/2014/main" id="{A0668996-6BFE-4368-BD0C-E2D10DE1E05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5" name="Text Box 20">
          <a:extLst>
            <a:ext uri="{FF2B5EF4-FFF2-40B4-BE49-F238E27FC236}">
              <a16:creationId xmlns:a16="http://schemas.microsoft.com/office/drawing/2014/main" id="{CCFD828F-9C81-42E4-925A-0E7ED3194C1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6" name="Text Box 21">
          <a:extLst>
            <a:ext uri="{FF2B5EF4-FFF2-40B4-BE49-F238E27FC236}">
              <a16:creationId xmlns:a16="http://schemas.microsoft.com/office/drawing/2014/main" id="{D77EAC5E-B36A-480A-84AB-D6522F49D0B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7" name="Text Box 22">
          <a:extLst>
            <a:ext uri="{FF2B5EF4-FFF2-40B4-BE49-F238E27FC236}">
              <a16:creationId xmlns:a16="http://schemas.microsoft.com/office/drawing/2014/main" id="{5AF2AB3D-0FDC-413A-B556-4EE0FA62BCA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8" name="Text Box 23">
          <a:extLst>
            <a:ext uri="{FF2B5EF4-FFF2-40B4-BE49-F238E27FC236}">
              <a16:creationId xmlns:a16="http://schemas.microsoft.com/office/drawing/2014/main" id="{A500F33A-EAE6-4C3A-9D81-E5C7F4BED10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69" name="Text Box 24">
          <a:extLst>
            <a:ext uri="{FF2B5EF4-FFF2-40B4-BE49-F238E27FC236}">
              <a16:creationId xmlns:a16="http://schemas.microsoft.com/office/drawing/2014/main" id="{2783C260-C334-46CA-92EF-A39FCA6230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0" name="Text Box 25">
          <a:extLst>
            <a:ext uri="{FF2B5EF4-FFF2-40B4-BE49-F238E27FC236}">
              <a16:creationId xmlns:a16="http://schemas.microsoft.com/office/drawing/2014/main" id="{26A873F6-D2EA-4CF1-8D67-4000849B4F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1" name="Text Box 26">
          <a:extLst>
            <a:ext uri="{FF2B5EF4-FFF2-40B4-BE49-F238E27FC236}">
              <a16:creationId xmlns:a16="http://schemas.microsoft.com/office/drawing/2014/main" id="{CC21FEA6-7654-4F85-B312-65F45B7DFB5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2" name="Text Box 27">
          <a:extLst>
            <a:ext uri="{FF2B5EF4-FFF2-40B4-BE49-F238E27FC236}">
              <a16:creationId xmlns:a16="http://schemas.microsoft.com/office/drawing/2014/main" id="{64C9CEDF-34E4-4319-B096-741A594C32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3" name="Text Box 28">
          <a:extLst>
            <a:ext uri="{FF2B5EF4-FFF2-40B4-BE49-F238E27FC236}">
              <a16:creationId xmlns:a16="http://schemas.microsoft.com/office/drawing/2014/main" id="{01E940D3-A02D-4BA2-AA97-3976814D5C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4" name="Text Box 29">
          <a:extLst>
            <a:ext uri="{FF2B5EF4-FFF2-40B4-BE49-F238E27FC236}">
              <a16:creationId xmlns:a16="http://schemas.microsoft.com/office/drawing/2014/main" id="{D9179051-D31B-4D4C-A053-6D8D441964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889AAEFC-E1F1-41AA-89E8-8CB1D275E4B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CC7D66C6-43F9-4289-9603-A4882535A3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48F0BA74-B34E-4002-9957-D5B43C4D4E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8" name="Text Box 17">
          <a:extLst>
            <a:ext uri="{FF2B5EF4-FFF2-40B4-BE49-F238E27FC236}">
              <a16:creationId xmlns:a16="http://schemas.microsoft.com/office/drawing/2014/main" id="{C95D3F94-96B7-4B2A-903B-A90D24FA04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79" name="Text Box 18">
          <a:extLst>
            <a:ext uri="{FF2B5EF4-FFF2-40B4-BE49-F238E27FC236}">
              <a16:creationId xmlns:a16="http://schemas.microsoft.com/office/drawing/2014/main" id="{BB77B6E5-8618-4A90-ACFA-DC66B29BAE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0" name="Text Box 19">
          <a:extLst>
            <a:ext uri="{FF2B5EF4-FFF2-40B4-BE49-F238E27FC236}">
              <a16:creationId xmlns:a16="http://schemas.microsoft.com/office/drawing/2014/main" id="{C041BD3C-5644-49DE-9857-1F040C7285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1" name="Text Box 20">
          <a:extLst>
            <a:ext uri="{FF2B5EF4-FFF2-40B4-BE49-F238E27FC236}">
              <a16:creationId xmlns:a16="http://schemas.microsoft.com/office/drawing/2014/main" id="{5CF3CD85-4C6A-4CF2-8DA6-53B90891331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2" name="Text Box 21">
          <a:extLst>
            <a:ext uri="{FF2B5EF4-FFF2-40B4-BE49-F238E27FC236}">
              <a16:creationId xmlns:a16="http://schemas.microsoft.com/office/drawing/2014/main" id="{8AA982C4-D6C6-4621-B885-05D44F56EC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3" name="Text Box 14">
          <a:extLst>
            <a:ext uri="{FF2B5EF4-FFF2-40B4-BE49-F238E27FC236}">
              <a16:creationId xmlns:a16="http://schemas.microsoft.com/office/drawing/2014/main" id="{FF9FF1D8-5454-4C3E-8558-B91B0F1ACEB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D28B2563-E879-485E-BD5E-0475CB88845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5" name="Text Box 16">
          <a:extLst>
            <a:ext uri="{FF2B5EF4-FFF2-40B4-BE49-F238E27FC236}">
              <a16:creationId xmlns:a16="http://schemas.microsoft.com/office/drawing/2014/main" id="{83F1E118-D258-4565-A5F6-20BBB6981DF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6" name="Text Box 17">
          <a:extLst>
            <a:ext uri="{FF2B5EF4-FFF2-40B4-BE49-F238E27FC236}">
              <a16:creationId xmlns:a16="http://schemas.microsoft.com/office/drawing/2014/main" id="{56A7AD1C-0764-4668-85DD-C53CF3C27C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B4C4F4FE-1251-4A25-9EB1-4CC4E5F570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8" name="Text Box 19">
          <a:extLst>
            <a:ext uri="{FF2B5EF4-FFF2-40B4-BE49-F238E27FC236}">
              <a16:creationId xmlns:a16="http://schemas.microsoft.com/office/drawing/2014/main" id="{E10E1976-8B98-43B3-83C2-A5E6A787797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89" name="Text Box 20">
          <a:extLst>
            <a:ext uri="{FF2B5EF4-FFF2-40B4-BE49-F238E27FC236}">
              <a16:creationId xmlns:a16="http://schemas.microsoft.com/office/drawing/2014/main" id="{E3B3CAA1-04DA-4851-A7F8-1BC97D7FCA3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0" name="Text Box 21">
          <a:extLst>
            <a:ext uri="{FF2B5EF4-FFF2-40B4-BE49-F238E27FC236}">
              <a16:creationId xmlns:a16="http://schemas.microsoft.com/office/drawing/2014/main" id="{978B1800-5197-4BA2-BBD8-9CB546FE3F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1" name="Text Box 22">
          <a:extLst>
            <a:ext uri="{FF2B5EF4-FFF2-40B4-BE49-F238E27FC236}">
              <a16:creationId xmlns:a16="http://schemas.microsoft.com/office/drawing/2014/main" id="{1D27DBA3-FE64-4AFF-8BE3-1D55E0BD102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2" name="Text Box 23">
          <a:extLst>
            <a:ext uri="{FF2B5EF4-FFF2-40B4-BE49-F238E27FC236}">
              <a16:creationId xmlns:a16="http://schemas.microsoft.com/office/drawing/2014/main" id="{BAB005CE-F5A2-46CD-A5E6-05D9828B37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3" name="Text Box 24">
          <a:extLst>
            <a:ext uri="{FF2B5EF4-FFF2-40B4-BE49-F238E27FC236}">
              <a16:creationId xmlns:a16="http://schemas.microsoft.com/office/drawing/2014/main" id="{5B4CF56D-568D-4402-847E-D6577DB053C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4" name="Text Box 25">
          <a:extLst>
            <a:ext uri="{FF2B5EF4-FFF2-40B4-BE49-F238E27FC236}">
              <a16:creationId xmlns:a16="http://schemas.microsoft.com/office/drawing/2014/main" id="{F8D97457-D133-4A88-A5AA-0923166674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5" name="Text Box 26">
          <a:extLst>
            <a:ext uri="{FF2B5EF4-FFF2-40B4-BE49-F238E27FC236}">
              <a16:creationId xmlns:a16="http://schemas.microsoft.com/office/drawing/2014/main" id="{7C8B207A-2A6D-4FA6-B543-63BCC49306D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6" name="Text Box 27">
          <a:extLst>
            <a:ext uri="{FF2B5EF4-FFF2-40B4-BE49-F238E27FC236}">
              <a16:creationId xmlns:a16="http://schemas.microsoft.com/office/drawing/2014/main" id="{DF51E275-95AD-40A7-8DF2-38E46A38F01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7" name="Text Box 28">
          <a:extLst>
            <a:ext uri="{FF2B5EF4-FFF2-40B4-BE49-F238E27FC236}">
              <a16:creationId xmlns:a16="http://schemas.microsoft.com/office/drawing/2014/main" id="{2E67C3DF-2545-413E-AA12-5BBBE4A3993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8" name="Text Box 29">
          <a:extLst>
            <a:ext uri="{FF2B5EF4-FFF2-40B4-BE49-F238E27FC236}">
              <a16:creationId xmlns:a16="http://schemas.microsoft.com/office/drawing/2014/main" id="{99EF874D-92F5-4C43-B2C0-3E6A02DC24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6181FE2-00D3-4A38-A792-991DE5B02A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F9564F9C-D96D-48A6-A9F3-E7B596E51F8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B4625E7-5395-4C34-A2C9-667D249675F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2" name="Text Box 17">
          <a:extLst>
            <a:ext uri="{FF2B5EF4-FFF2-40B4-BE49-F238E27FC236}">
              <a16:creationId xmlns:a16="http://schemas.microsoft.com/office/drawing/2014/main" id="{1DC27E9A-39F1-42CD-A55D-348831C2E1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3" name="Text Box 18">
          <a:extLst>
            <a:ext uri="{FF2B5EF4-FFF2-40B4-BE49-F238E27FC236}">
              <a16:creationId xmlns:a16="http://schemas.microsoft.com/office/drawing/2014/main" id="{B2877F99-9216-4C0B-897E-25089954814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4" name="Text Box 19">
          <a:extLst>
            <a:ext uri="{FF2B5EF4-FFF2-40B4-BE49-F238E27FC236}">
              <a16:creationId xmlns:a16="http://schemas.microsoft.com/office/drawing/2014/main" id="{45D52FE6-0FA9-4FC0-AA91-43A41CB8EE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5" name="Text Box 20">
          <a:extLst>
            <a:ext uri="{FF2B5EF4-FFF2-40B4-BE49-F238E27FC236}">
              <a16:creationId xmlns:a16="http://schemas.microsoft.com/office/drawing/2014/main" id="{EBEDEFE5-B483-4112-998A-E288D001E08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6" name="Text Box 21">
          <a:extLst>
            <a:ext uri="{FF2B5EF4-FFF2-40B4-BE49-F238E27FC236}">
              <a16:creationId xmlns:a16="http://schemas.microsoft.com/office/drawing/2014/main" id="{CA8C1DC7-1B30-46C8-81CB-E3E7A25BF28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7" name="Text Box 14">
          <a:extLst>
            <a:ext uri="{FF2B5EF4-FFF2-40B4-BE49-F238E27FC236}">
              <a16:creationId xmlns:a16="http://schemas.microsoft.com/office/drawing/2014/main" id="{CA6F0D29-C30C-4107-BF1F-85EADCCA2D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AA82C40-10D0-4BBF-9531-16DB014E6A2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09" name="Text Box 16">
          <a:extLst>
            <a:ext uri="{FF2B5EF4-FFF2-40B4-BE49-F238E27FC236}">
              <a16:creationId xmlns:a16="http://schemas.microsoft.com/office/drawing/2014/main" id="{043D76A0-21E0-4483-8DB7-78481F82C4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0" name="Text Box 17">
          <a:extLst>
            <a:ext uri="{FF2B5EF4-FFF2-40B4-BE49-F238E27FC236}">
              <a16:creationId xmlns:a16="http://schemas.microsoft.com/office/drawing/2014/main" id="{34F8B076-9582-41D1-AF07-679CC81A283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1" name="Text Box 18">
          <a:extLst>
            <a:ext uri="{FF2B5EF4-FFF2-40B4-BE49-F238E27FC236}">
              <a16:creationId xmlns:a16="http://schemas.microsoft.com/office/drawing/2014/main" id="{F676C169-0B92-4C66-B7ED-FF133BB212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C7C749FD-E1FD-46B9-9AE1-855AF494808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17255FD-F8AD-42F6-8E1B-5F5C1E1157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FE5C3A8E-CB44-43A5-AD96-B828AA1514B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6A1034C9-C1EC-413B-9F56-69BE9ACD55A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43DBA129-57CF-4A32-840E-DC33C91E9AF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877C2326-B116-4315-86A7-C6B2BFB3BED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576B748B-EF27-436B-B128-56A2FC32127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42217408-00CB-4857-BFB3-037673E356B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A8E9F7F4-D141-4D4E-A8A0-09568FA419E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7765FFFE-C59C-4BFB-B4C4-6C985839ABD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C788B82F-6F90-43C7-A1C3-289B55D5898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AFB4A0DC-CDBC-4A66-A765-0C68F22AACD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41C7FAC6-AC0E-4A0A-AA42-490D162DF53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AAA32877-A960-40E7-ACFC-E9CB7A29426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60E5412C-C9C0-4992-8010-F876641B120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6DBE11A6-847E-475D-A871-6160CF59A23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339A8A7D-9D75-4DBB-A05D-82715DA329E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588BF377-F7C2-48D1-8E65-92ECD809B34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B419023A-1A0A-46B0-ABB1-9DB423F916D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D3CDFA40-7B26-4D72-956A-FDAA6672678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0D75277A-FE1B-43BD-9B81-7532A052B93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1C9FFF4C-79AA-4AF5-BD66-C6D5A0D3CB1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95843600-0DAB-46DF-A13F-4F4DB8FCFC1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E62BCF9B-4D04-4560-9E43-876C4A2878E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1C3F5880-CC37-4B9E-BD4A-32B1738FB4D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9B284D05-EC08-437E-B054-ED7B9281554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7D2EB42A-80B6-4F1A-B18A-D0674C4F972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ED5ED2B7-6236-494C-BAB9-E7ED4E9B8CDA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0" name="Text Box 22">
          <a:extLst>
            <a:ext uri="{FF2B5EF4-FFF2-40B4-BE49-F238E27FC236}">
              <a16:creationId xmlns:a16="http://schemas.microsoft.com/office/drawing/2014/main" id="{7B89B54C-D8A0-4851-9D7C-2E57331201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1" name="Text Box 23">
          <a:extLst>
            <a:ext uri="{FF2B5EF4-FFF2-40B4-BE49-F238E27FC236}">
              <a16:creationId xmlns:a16="http://schemas.microsoft.com/office/drawing/2014/main" id="{DBF0EE62-2EB4-4500-9F1A-0A2D52B566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2" name="Text Box 24">
          <a:extLst>
            <a:ext uri="{FF2B5EF4-FFF2-40B4-BE49-F238E27FC236}">
              <a16:creationId xmlns:a16="http://schemas.microsoft.com/office/drawing/2014/main" id="{BF4A2937-F3FF-4364-A9D5-18CA55B1D5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3" name="Text Box 25">
          <a:extLst>
            <a:ext uri="{FF2B5EF4-FFF2-40B4-BE49-F238E27FC236}">
              <a16:creationId xmlns:a16="http://schemas.microsoft.com/office/drawing/2014/main" id="{6F5F4374-CAEF-4657-A1B6-F42115F117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4" name="Text Box 26">
          <a:extLst>
            <a:ext uri="{FF2B5EF4-FFF2-40B4-BE49-F238E27FC236}">
              <a16:creationId xmlns:a16="http://schemas.microsoft.com/office/drawing/2014/main" id="{FFBBEEEF-9FD4-4BA3-AC05-FC70BD14439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5" name="Text Box 27">
          <a:extLst>
            <a:ext uri="{FF2B5EF4-FFF2-40B4-BE49-F238E27FC236}">
              <a16:creationId xmlns:a16="http://schemas.microsoft.com/office/drawing/2014/main" id="{5DD1128D-708D-407D-9FC1-09BA7922BC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EEAFEF85-76FB-4095-8407-685D908A5E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7" name="Text Box 29">
          <a:extLst>
            <a:ext uri="{FF2B5EF4-FFF2-40B4-BE49-F238E27FC236}">
              <a16:creationId xmlns:a16="http://schemas.microsoft.com/office/drawing/2014/main" id="{A3832B22-CABC-4FF9-8E0B-61E3FF21B4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8" name="Text Box 14">
          <a:extLst>
            <a:ext uri="{FF2B5EF4-FFF2-40B4-BE49-F238E27FC236}">
              <a16:creationId xmlns:a16="http://schemas.microsoft.com/office/drawing/2014/main" id="{524A7C68-4124-4DF7-A238-A2C3652EF40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2795CBF5-29EC-480D-B805-69D0B53D0C6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4006143E-3AA4-4439-B538-954B40EBAC5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1" name="Text Box 17">
          <a:extLst>
            <a:ext uri="{FF2B5EF4-FFF2-40B4-BE49-F238E27FC236}">
              <a16:creationId xmlns:a16="http://schemas.microsoft.com/office/drawing/2014/main" id="{B7EE7D2D-455B-4D98-87BF-4F027D08B1C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2" name="Text Box 18">
          <a:extLst>
            <a:ext uri="{FF2B5EF4-FFF2-40B4-BE49-F238E27FC236}">
              <a16:creationId xmlns:a16="http://schemas.microsoft.com/office/drawing/2014/main" id="{F2F23C94-4DD7-4DCE-8EA5-1FF1D87A148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3" name="Text Box 19">
          <a:extLst>
            <a:ext uri="{FF2B5EF4-FFF2-40B4-BE49-F238E27FC236}">
              <a16:creationId xmlns:a16="http://schemas.microsoft.com/office/drawing/2014/main" id="{787BCC7C-54D2-4EA5-B562-6AD2346F0E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4" name="Text Box 20">
          <a:extLst>
            <a:ext uri="{FF2B5EF4-FFF2-40B4-BE49-F238E27FC236}">
              <a16:creationId xmlns:a16="http://schemas.microsoft.com/office/drawing/2014/main" id="{1A4181C5-8E41-4C89-9470-8EAAE2AB707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5" name="Text Box 21">
          <a:extLst>
            <a:ext uri="{FF2B5EF4-FFF2-40B4-BE49-F238E27FC236}">
              <a16:creationId xmlns:a16="http://schemas.microsoft.com/office/drawing/2014/main" id="{F463F701-249A-4E54-A692-21D943499F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6" name="Text Box 14">
          <a:extLst>
            <a:ext uri="{FF2B5EF4-FFF2-40B4-BE49-F238E27FC236}">
              <a16:creationId xmlns:a16="http://schemas.microsoft.com/office/drawing/2014/main" id="{33FC2B01-BFB3-4A48-A6C6-5D3A20CB41E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3E63D661-6BD6-4039-870A-0AED00111D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D1B6AB82-E413-45D4-9E3F-BDE84D5C227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59" name="Text Box 17">
          <a:extLst>
            <a:ext uri="{FF2B5EF4-FFF2-40B4-BE49-F238E27FC236}">
              <a16:creationId xmlns:a16="http://schemas.microsoft.com/office/drawing/2014/main" id="{C8836239-E3C3-43C5-A16B-EB79DA67F97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0" name="Text Box 18">
          <a:extLst>
            <a:ext uri="{FF2B5EF4-FFF2-40B4-BE49-F238E27FC236}">
              <a16:creationId xmlns:a16="http://schemas.microsoft.com/office/drawing/2014/main" id="{807F0C8B-FCCE-4564-8B4B-1B8261F5CE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1" name="Text Box 19">
          <a:extLst>
            <a:ext uri="{FF2B5EF4-FFF2-40B4-BE49-F238E27FC236}">
              <a16:creationId xmlns:a16="http://schemas.microsoft.com/office/drawing/2014/main" id="{9FE7A85F-19B2-45DB-881E-9E5E5015AC5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2" name="Text Box 20">
          <a:extLst>
            <a:ext uri="{FF2B5EF4-FFF2-40B4-BE49-F238E27FC236}">
              <a16:creationId xmlns:a16="http://schemas.microsoft.com/office/drawing/2014/main" id="{A3D475A9-7B89-46F9-B92B-C830489F1B2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3" name="Text Box 21">
          <a:extLst>
            <a:ext uri="{FF2B5EF4-FFF2-40B4-BE49-F238E27FC236}">
              <a16:creationId xmlns:a16="http://schemas.microsoft.com/office/drawing/2014/main" id="{8CE00727-2C67-4F76-9A8E-81A5EE6DE9D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4" name="Text Box 22">
          <a:extLst>
            <a:ext uri="{FF2B5EF4-FFF2-40B4-BE49-F238E27FC236}">
              <a16:creationId xmlns:a16="http://schemas.microsoft.com/office/drawing/2014/main" id="{990D2AC7-3B7D-439D-9933-FD8E2D59F11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5" name="Text Box 23">
          <a:extLst>
            <a:ext uri="{FF2B5EF4-FFF2-40B4-BE49-F238E27FC236}">
              <a16:creationId xmlns:a16="http://schemas.microsoft.com/office/drawing/2014/main" id="{48F85E04-66A6-4B34-BC26-16CC7BB3D1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6" name="Text Box 24">
          <a:extLst>
            <a:ext uri="{FF2B5EF4-FFF2-40B4-BE49-F238E27FC236}">
              <a16:creationId xmlns:a16="http://schemas.microsoft.com/office/drawing/2014/main" id="{6A205ECF-D786-4A9F-8E7A-181006738C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7" name="Text Box 25">
          <a:extLst>
            <a:ext uri="{FF2B5EF4-FFF2-40B4-BE49-F238E27FC236}">
              <a16:creationId xmlns:a16="http://schemas.microsoft.com/office/drawing/2014/main" id="{DD56EFFA-55C4-4139-AD45-739690E2961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8" name="Text Box 26">
          <a:extLst>
            <a:ext uri="{FF2B5EF4-FFF2-40B4-BE49-F238E27FC236}">
              <a16:creationId xmlns:a16="http://schemas.microsoft.com/office/drawing/2014/main" id="{E6DD5DC7-5E20-4950-85AA-4B66420D09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69" name="Text Box 27">
          <a:extLst>
            <a:ext uri="{FF2B5EF4-FFF2-40B4-BE49-F238E27FC236}">
              <a16:creationId xmlns:a16="http://schemas.microsoft.com/office/drawing/2014/main" id="{43A41081-280A-4762-9AA8-61152504C0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0" name="Text Box 28">
          <a:extLst>
            <a:ext uri="{FF2B5EF4-FFF2-40B4-BE49-F238E27FC236}">
              <a16:creationId xmlns:a16="http://schemas.microsoft.com/office/drawing/2014/main" id="{D1B76D36-A104-4D83-962C-2B0157B488C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1" name="Text Box 29">
          <a:extLst>
            <a:ext uri="{FF2B5EF4-FFF2-40B4-BE49-F238E27FC236}">
              <a16:creationId xmlns:a16="http://schemas.microsoft.com/office/drawing/2014/main" id="{804C97F9-9287-420F-A585-97F9817D037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2" name="Text Box 14">
          <a:extLst>
            <a:ext uri="{FF2B5EF4-FFF2-40B4-BE49-F238E27FC236}">
              <a16:creationId xmlns:a16="http://schemas.microsoft.com/office/drawing/2014/main" id="{36A5610D-D026-4C3B-9797-1DBCE4EA6F9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0605291-F862-4DC0-90F5-0C3B2FC705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4" name="Text Box 16">
          <a:extLst>
            <a:ext uri="{FF2B5EF4-FFF2-40B4-BE49-F238E27FC236}">
              <a16:creationId xmlns:a16="http://schemas.microsoft.com/office/drawing/2014/main" id="{65DB6BEE-D828-4EC6-84A1-4B778853A4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5" name="Text Box 17">
          <a:extLst>
            <a:ext uri="{FF2B5EF4-FFF2-40B4-BE49-F238E27FC236}">
              <a16:creationId xmlns:a16="http://schemas.microsoft.com/office/drawing/2014/main" id="{F891B305-B673-455C-A92A-B11F622EFF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6" name="Text Box 18">
          <a:extLst>
            <a:ext uri="{FF2B5EF4-FFF2-40B4-BE49-F238E27FC236}">
              <a16:creationId xmlns:a16="http://schemas.microsoft.com/office/drawing/2014/main" id="{127223E4-5879-4FAC-8FA0-D430F06EA9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7" name="Text Box 19">
          <a:extLst>
            <a:ext uri="{FF2B5EF4-FFF2-40B4-BE49-F238E27FC236}">
              <a16:creationId xmlns:a16="http://schemas.microsoft.com/office/drawing/2014/main" id="{F0C7EBCE-A873-462F-A3A9-62F9D3C9C7E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8" name="Text Box 20">
          <a:extLst>
            <a:ext uri="{FF2B5EF4-FFF2-40B4-BE49-F238E27FC236}">
              <a16:creationId xmlns:a16="http://schemas.microsoft.com/office/drawing/2014/main" id="{5F48E768-DF05-4F4D-AE7D-4CBF449771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79" name="Text Box 21">
          <a:extLst>
            <a:ext uri="{FF2B5EF4-FFF2-40B4-BE49-F238E27FC236}">
              <a16:creationId xmlns:a16="http://schemas.microsoft.com/office/drawing/2014/main" id="{F540314B-A762-4DB1-B465-1E2E96703A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248D08BB-8887-4B31-8A43-22CB4771557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33402967-A547-4CCF-BD7D-1A2050A84D2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2C4E8DC6-5F64-4137-BDB2-FEB5A1CE6A6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78B2B44A-136B-4105-B1D2-B4744C5EACB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D8D33ACF-7A89-4D71-B7C8-591063E654A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2A81722-19BE-438E-BE17-1FB8802F1C7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2C2C8D9F-3DE7-4B68-B88B-BF8971C1382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BB70AAEC-96FF-4E53-9320-098770CDE8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2A9FBD4B-1024-4206-B79A-DDB1182919E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89" name="Text Box 23">
          <a:extLst>
            <a:ext uri="{FF2B5EF4-FFF2-40B4-BE49-F238E27FC236}">
              <a16:creationId xmlns:a16="http://schemas.microsoft.com/office/drawing/2014/main" id="{4E0B5642-C782-4E96-8ABC-B3E70480BA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0" name="Text Box 24">
          <a:extLst>
            <a:ext uri="{FF2B5EF4-FFF2-40B4-BE49-F238E27FC236}">
              <a16:creationId xmlns:a16="http://schemas.microsoft.com/office/drawing/2014/main" id="{F08D5F02-ADD0-4D2D-870E-CC4A777E54C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1" name="Text Box 25">
          <a:extLst>
            <a:ext uri="{FF2B5EF4-FFF2-40B4-BE49-F238E27FC236}">
              <a16:creationId xmlns:a16="http://schemas.microsoft.com/office/drawing/2014/main" id="{0F591F01-E166-48EC-9687-F99E3A812E3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2" name="Text Box 26">
          <a:extLst>
            <a:ext uri="{FF2B5EF4-FFF2-40B4-BE49-F238E27FC236}">
              <a16:creationId xmlns:a16="http://schemas.microsoft.com/office/drawing/2014/main" id="{DA999099-38AA-4401-ABD5-B8DFD199BD6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3" name="Text Box 27">
          <a:extLst>
            <a:ext uri="{FF2B5EF4-FFF2-40B4-BE49-F238E27FC236}">
              <a16:creationId xmlns:a16="http://schemas.microsoft.com/office/drawing/2014/main" id="{4897EF73-439F-4D29-A985-6701AB5C520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4" name="Text Box 28">
          <a:extLst>
            <a:ext uri="{FF2B5EF4-FFF2-40B4-BE49-F238E27FC236}">
              <a16:creationId xmlns:a16="http://schemas.microsoft.com/office/drawing/2014/main" id="{0F2656F7-3A5D-43EA-8C8A-16D1DB0B79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5" name="Text Box 29">
          <a:extLst>
            <a:ext uri="{FF2B5EF4-FFF2-40B4-BE49-F238E27FC236}">
              <a16:creationId xmlns:a16="http://schemas.microsoft.com/office/drawing/2014/main" id="{550167CD-4C28-490C-AC9C-20FAFA6013F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6" name="Text Box 14">
          <a:extLst>
            <a:ext uri="{FF2B5EF4-FFF2-40B4-BE49-F238E27FC236}">
              <a16:creationId xmlns:a16="http://schemas.microsoft.com/office/drawing/2014/main" id="{74E16591-3131-4645-91A0-F96B025699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17555631-B107-40B7-B3A3-DBF2C3B0D61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8" name="Text Box 16">
          <a:extLst>
            <a:ext uri="{FF2B5EF4-FFF2-40B4-BE49-F238E27FC236}">
              <a16:creationId xmlns:a16="http://schemas.microsoft.com/office/drawing/2014/main" id="{8B258ACB-23A5-4DEF-865E-7DC4816375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599" name="Text Box 17">
          <a:extLst>
            <a:ext uri="{FF2B5EF4-FFF2-40B4-BE49-F238E27FC236}">
              <a16:creationId xmlns:a16="http://schemas.microsoft.com/office/drawing/2014/main" id="{D58E236B-804A-4309-9143-CECB4BC9DC1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0" name="Text Box 18">
          <a:extLst>
            <a:ext uri="{FF2B5EF4-FFF2-40B4-BE49-F238E27FC236}">
              <a16:creationId xmlns:a16="http://schemas.microsoft.com/office/drawing/2014/main" id="{93103ACC-763F-4344-8A73-F70A287A9C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1" name="Text Box 19">
          <a:extLst>
            <a:ext uri="{FF2B5EF4-FFF2-40B4-BE49-F238E27FC236}">
              <a16:creationId xmlns:a16="http://schemas.microsoft.com/office/drawing/2014/main" id="{4751935C-F393-4203-9A7F-0E9E298C40B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2" name="Text Box 20">
          <a:extLst>
            <a:ext uri="{FF2B5EF4-FFF2-40B4-BE49-F238E27FC236}">
              <a16:creationId xmlns:a16="http://schemas.microsoft.com/office/drawing/2014/main" id="{F31069CF-D42A-43CF-8457-4BD30AD1777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3" name="Text Box 21">
          <a:extLst>
            <a:ext uri="{FF2B5EF4-FFF2-40B4-BE49-F238E27FC236}">
              <a16:creationId xmlns:a16="http://schemas.microsoft.com/office/drawing/2014/main" id="{CBB54278-77DE-4978-9500-D4B11EE4A0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587F339A-59E3-483D-BE1E-74BB3CE431D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57D92699-5A13-4A7B-AD43-A9D1053AB53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FAF75012-6BE3-4725-BEA1-212F204839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7" name="Text Box 17">
          <a:extLst>
            <a:ext uri="{FF2B5EF4-FFF2-40B4-BE49-F238E27FC236}">
              <a16:creationId xmlns:a16="http://schemas.microsoft.com/office/drawing/2014/main" id="{33710CC4-46D7-44D8-810F-AF6B695021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236369D3-7FD9-4746-B2D6-B107FBF654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0CDCAA7D-42F1-40F6-9650-C1E8FB5DE6B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0" name="Text Box 20">
          <a:extLst>
            <a:ext uri="{FF2B5EF4-FFF2-40B4-BE49-F238E27FC236}">
              <a16:creationId xmlns:a16="http://schemas.microsoft.com/office/drawing/2014/main" id="{F6AB92C5-968D-4C1E-BCB0-C744BFB10DF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1" name="Text Box 21">
          <a:extLst>
            <a:ext uri="{FF2B5EF4-FFF2-40B4-BE49-F238E27FC236}">
              <a16:creationId xmlns:a16="http://schemas.microsoft.com/office/drawing/2014/main" id="{090588DD-6FCB-455A-AC08-BD339213B4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612" name="TextBox 3">
          <a:extLst>
            <a:ext uri="{FF2B5EF4-FFF2-40B4-BE49-F238E27FC236}">
              <a16:creationId xmlns:a16="http://schemas.microsoft.com/office/drawing/2014/main" id="{E551E0CE-B573-4DCF-9E9D-79758282EF2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613" name="TextBox 3">
          <a:extLst>
            <a:ext uri="{FF2B5EF4-FFF2-40B4-BE49-F238E27FC236}">
              <a16:creationId xmlns:a16="http://schemas.microsoft.com/office/drawing/2014/main" id="{8BFBAB5D-6033-49C3-89AF-DAAA4974594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4" name="Text Box 22">
          <a:extLst>
            <a:ext uri="{FF2B5EF4-FFF2-40B4-BE49-F238E27FC236}">
              <a16:creationId xmlns:a16="http://schemas.microsoft.com/office/drawing/2014/main" id="{CBE9DA9D-A6AD-4E59-868A-47495493F2A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5" name="Text Box 23">
          <a:extLst>
            <a:ext uri="{FF2B5EF4-FFF2-40B4-BE49-F238E27FC236}">
              <a16:creationId xmlns:a16="http://schemas.microsoft.com/office/drawing/2014/main" id="{01CB11B6-2803-4A78-B608-AE503E1810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6B205931-5289-41BF-8875-0AF54CB4BF4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7" name="Text Box 25">
          <a:extLst>
            <a:ext uri="{FF2B5EF4-FFF2-40B4-BE49-F238E27FC236}">
              <a16:creationId xmlns:a16="http://schemas.microsoft.com/office/drawing/2014/main" id="{94263905-FE8C-41AE-98B4-4BDAC3F3EF4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8" name="Text Box 26">
          <a:extLst>
            <a:ext uri="{FF2B5EF4-FFF2-40B4-BE49-F238E27FC236}">
              <a16:creationId xmlns:a16="http://schemas.microsoft.com/office/drawing/2014/main" id="{EB54ED90-6738-4E14-9C3A-C3EE0001B12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19" name="Text Box 27">
          <a:extLst>
            <a:ext uri="{FF2B5EF4-FFF2-40B4-BE49-F238E27FC236}">
              <a16:creationId xmlns:a16="http://schemas.microsoft.com/office/drawing/2014/main" id="{7D0DD118-A210-422B-A6EC-DB1138FAC1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0" name="Text Box 28">
          <a:extLst>
            <a:ext uri="{FF2B5EF4-FFF2-40B4-BE49-F238E27FC236}">
              <a16:creationId xmlns:a16="http://schemas.microsoft.com/office/drawing/2014/main" id="{23F69FC1-E986-41C1-A152-3D69E4F8597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1" name="Text Box 29">
          <a:extLst>
            <a:ext uri="{FF2B5EF4-FFF2-40B4-BE49-F238E27FC236}">
              <a16:creationId xmlns:a16="http://schemas.microsoft.com/office/drawing/2014/main" id="{0008E8BD-1F8F-4C91-B600-707B9423A3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2" name="Text Box 14">
          <a:extLst>
            <a:ext uri="{FF2B5EF4-FFF2-40B4-BE49-F238E27FC236}">
              <a16:creationId xmlns:a16="http://schemas.microsoft.com/office/drawing/2014/main" id="{CE6536CA-C843-457D-AD1F-D106699CD3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5CDFCAC4-6FE5-4949-90BD-A10B56285E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4" name="Text Box 16">
          <a:extLst>
            <a:ext uri="{FF2B5EF4-FFF2-40B4-BE49-F238E27FC236}">
              <a16:creationId xmlns:a16="http://schemas.microsoft.com/office/drawing/2014/main" id="{41F10659-EF78-4916-A45C-8E2AC3DB23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5" name="Text Box 17">
          <a:extLst>
            <a:ext uri="{FF2B5EF4-FFF2-40B4-BE49-F238E27FC236}">
              <a16:creationId xmlns:a16="http://schemas.microsoft.com/office/drawing/2014/main" id="{F5CCBEDE-DF3F-4FF2-BC54-56C10081D5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6" name="Text Box 18">
          <a:extLst>
            <a:ext uri="{FF2B5EF4-FFF2-40B4-BE49-F238E27FC236}">
              <a16:creationId xmlns:a16="http://schemas.microsoft.com/office/drawing/2014/main" id="{D4F4465F-2D59-41F4-849A-FA37C3C791C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7" name="Text Box 19">
          <a:extLst>
            <a:ext uri="{FF2B5EF4-FFF2-40B4-BE49-F238E27FC236}">
              <a16:creationId xmlns:a16="http://schemas.microsoft.com/office/drawing/2014/main" id="{FEE2303B-0348-47CC-939E-BF58114FAAD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8" name="Text Box 20">
          <a:extLst>
            <a:ext uri="{FF2B5EF4-FFF2-40B4-BE49-F238E27FC236}">
              <a16:creationId xmlns:a16="http://schemas.microsoft.com/office/drawing/2014/main" id="{C431E896-1182-4754-A48D-6477AEABF95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29" name="Text Box 21">
          <a:extLst>
            <a:ext uri="{FF2B5EF4-FFF2-40B4-BE49-F238E27FC236}">
              <a16:creationId xmlns:a16="http://schemas.microsoft.com/office/drawing/2014/main" id="{5470E827-786B-45BB-A0C7-51902B9C3B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0" name="Text Box 14">
          <a:extLst>
            <a:ext uri="{FF2B5EF4-FFF2-40B4-BE49-F238E27FC236}">
              <a16:creationId xmlns:a16="http://schemas.microsoft.com/office/drawing/2014/main" id="{58EE66E3-8FC8-4A8B-928C-53F19E3CFD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7B34416E-70F9-4F86-ABEE-5A85878D0CA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2" name="Text Box 16">
          <a:extLst>
            <a:ext uri="{FF2B5EF4-FFF2-40B4-BE49-F238E27FC236}">
              <a16:creationId xmlns:a16="http://schemas.microsoft.com/office/drawing/2014/main" id="{92583E49-0B35-4148-825D-A784B553099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3" name="Text Box 17">
          <a:extLst>
            <a:ext uri="{FF2B5EF4-FFF2-40B4-BE49-F238E27FC236}">
              <a16:creationId xmlns:a16="http://schemas.microsoft.com/office/drawing/2014/main" id="{1E66E45A-514A-4EBB-92DF-41C5CC3E026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4" name="Text Box 18">
          <a:extLst>
            <a:ext uri="{FF2B5EF4-FFF2-40B4-BE49-F238E27FC236}">
              <a16:creationId xmlns:a16="http://schemas.microsoft.com/office/drawing/2014/main" id="{D32A8EBD-2B3E-428A-8E45-8A47AB38F61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5" name="Text Box 19">
          <a:extLst>
            <a:ext uri="{FF2B5EF4-FFF2-40B4-BE49-F238E27FC236}">
              <a16:creationId xmlns:a16="http://schemas.microsoft.com/office/drawing/2014/main" id="{1403FB42-70EB-4F20-A5DC-A0EECA5C283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6" name="Text Box 20">
          <a:extLst>
            <a:ext uri="{FF2B5EF4-FFF2-40B4-BE49-F238E27FC236}">
              <a16:creationId xmlns:a16="http://schemas.microsoft.com/office/drawing/2014/main" id="{B75A46D3-5CE9-47E3-9772-2729A1A4BE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7" name="Text Box 21">
          <a:extLst>
            <a:ext uri="{FF2B5EF4-FFF2-40B4-BE49-F238E27FC236}">
              <a16:creationId xmlns:a16="http://schemas.microsoft.com/office/drawing/2014/main" id="{6628AD7E-A837-4CA5-88B7-C3DC9B3A989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8" name="Text Box 22">
          <a:extLst>
            <a:ext uri="{FF2B5EF4-FFF2-40B4-BE49-F238E27FC236}">
              <a16:creationId xmlns:a16="http://schemas.microsoft.com/office/drawing/2014/main" id="{6E42ABB3-AF86-4453-9096-446428774C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39" name="Text Box 23">
          <a:extLst>
            <a:ext uri="{FF2B5EF4-FFF2-40B4-BE49-F238E27FC236}">
              <a16:creationId xmlns:a16="http://schemas.microsoft.com/office/drawing/2014/main" id="{384B5DEB-E3CE-4A2D-BF77-8E25F21E300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0" name="Text Box 24">
          <a:extLst>
            <a:ext uri="{FF2B5EF4-FFF2-40B4-BE49-F238E27FC236}">
              <a16:creationId xmlns:a16="http://schemas.microsoft.com/office/drawing/2014/main" id="{ED5D94C5-7E63-44E9-B1E6-85FA537A11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1" name="Text Box 25">
          <a:extLst>
            <a:ext uri="{FF2B5EF4-FFF2-40B4-BE49-F238E27FC236}">
              <a16:creationId xmlns:a16="http://schemas.microsoft.com/office/drawing/2014/main" id="{F80B4D9A-6F4A-45C1-AAFB-5D04EF8F56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2" name="Text Box 26">
          <a:extLst>
            <a:ext uri="{FF2B5EF4-FFF2-40B4-BE49-F238E27FC236}">
              <a16:creationId xmlns:a16="http://schemas.microsoft.com/office/drawing/2014/main" id="{C08C0521-ACFF-407B-9799-64F40C1E8EF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3" name="Text Box 27">
          <a:extLst>
            <a:ext uri="{FF2B5EF4-FFF2-40B4-BE49-F238E27FC236}">
              <a16:creationId xmlns:a16="http://schemas.microsoft.com/office/drawing/2014/main" id="{A38B74C8-C8D9-4C2C-AB3D-98F95C8D72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4" name="Text Box 28">
          <a:extLst>
            <a:ext uri="{FF2B5EF4-FFF2-40B4-BE49-F238E27FC236}">
              <a16:creationId xmlns:a16="http://schemas.microsoft.com/office/drawing/2014/main" id="{E9202087-4E07-462E-9CD9-4995E326C96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5" name="Text Box 29">
          <a:extLst>
            <a:ext uri="{FF2B5EF4-FFF2-40B4-BE49-F238E27FC236}">
              <a16:creationId xmlns:a16="http://schemas.microsoft.com/office/drawing/2014/main" id="{B67BBC71-3289-488A-B4B0-229A9B3665F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D500FD3A-3004-4331-A6A9-CD4AE58BCE4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120DF837-E61B-43CB-943A-4D4FF643216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62E5898B-FC0D-42D0-AF49-7882BDD3CDE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A42C8093-4CC2-4352-A6A7-18C79F28BDA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64234415-F979-41BF-A351-DF78E5C1E3E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8F392DA0-47F2-4362-8FB3-3D76E1E61C5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0497C6A-58E1-41E5-8B71-C1B04D083DE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FA65DF4B-8E4B-48D6-952D-0F1CFEE3CB2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EDBBE1C0-422D-4283-98A0-B72FBCECA7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135A0813-70E1-475B-A6EE-17A7102D448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7D1514AB-7D90-4115-9D29-DFE8F864B9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7" name="Text Box 17">
          <a:extLst>
            <a:ext uri="{FF2B5EF4-FFF2-40B4-BE49-F238E27FC236}">
              <a16:creationId xmlns:a16="http://schemas.microsoft.com/office/drawing/2014/main" id="{8B4266C5-F23A-4E98-A5FB-F1036892E3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8" name="Text Box 18">
          <a:extLst>
            <a:ext uri="{FF2B5EF4-FFF2-40B4-BE49-F238E27FC236}">
              <a16:creationId xmlns:a16="http://schemas.microsoft.com/office/drawing/2014/main" id="{51CDDE14-74F8-4D5E-BD8F-CE62EE555C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59" name="Text Box 19">
          <a:extLst>
            <a:ext uri="{FF2B5EF4-FFF2-40B4-BE49-F238E27FC236}">
              <a16:creationId xmlns:a16="http://schemas.microsoft.com/office/drawing/2014/main" id="{2E217203-25A3-46DA-8EAC-0B66BB72DB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0" name="Text Box 20">
          <a:extLst>
            <a:ext uri="{FF2B5EF4-FFF2-40B4-BE49-F238E27FC236}">
              <a16:creationId xmlns:a16="http://schemas.microsoft.com/office/drawing/2014/main" id="{117D7CA8-ED15-4167-B24A-7196A4DCBB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1" name="Text Box 21">
          <a:extLst>
            <a:ext uri="{FF2B5EF4-FFF2-40B4-BE49-F238E27FC236}">
              <a16:creationId xmlns:a16="http://schemas.microsoft.com/office/drawing/2014/main" id="{5093C653-79A7-4935-A7C6-B41B45687A0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2" name="Text Box 22">
          <a:extLst>
            <a:ext uri="{FF2B5EF4-FFF2-40B4-BE49-F238E27FC236}">
              <a16:creationId xmlns:a16="http://schemas.microsoft.com/office/drawing/2014/main" id="{A279AFF6-31A7-49A4-9813-7FE7B837B4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3" name="Text Box 23">
          <a:extLst>
            <a:ext uri="{FF2B5EF4-FFF2-40B4-BE49-F238E27FC236}">
              <a16:creationId xmlns:a16="http://schemas.microsoft.com/office/drawing/2014/main" id="{8D2FE92F-6E4A-416E-8B22-A660DC2F50D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4" name="Text Box 24">
          <a:extLst>
            <a:ext uri="{FF2B5EF4-FFF2-40B4-BE49-F238E27FC236}">
              <a16:creationId xmlns:a16="http://schemas.microsoft.com/office/drawing/2014/main" id="{D7ED456B-5B03-4481-B248-AC9D31ECF1B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5" name="Text Box 25">
          <a:extLst>
            <a:ext uri="{FF2B5EF4-FFF2-40B4-BE49-F238E27FC236}">
              <a16:creationId xmlns:a16="http://schemas.microsoft.com/office/drawing/2014/main" id="{BC4C6920-382E-46E4-951D-D9A5CA5712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D7F029F5-518C-472F-899F-DB967EC8AFF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7" name="Text Box 27">
          <a:extLst>
            <a:ext uri="{FF2B5EF4-FFF2-40B4-BE49-F238E27FC236}">
              <a16:creationId xmlns:a16="http://schemas.microsoft.com/office/drawing/2014/main" id="{368B476F-0B21-408C-8073-59A37858CAB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8" name="Text Box 28">
          <a:extLst>
            <a:ext uri="{FF2B5EF4-FFF2-40B4-BE49-F238E27FC236}">
              <a16:creationId xmlns:a16="http://schemas.microsoft.com/office/drawing/2014/main" id="{6A9842BC-6F26-43D2-BC38-C1E4641EBAE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69" name="Text Box 29">
          <a:extLst>
            <a:ext uri="{FF2B5EF4-FFF2-40B4-BE49-F238E27FC236}">
              <a16:creationId xmlns:a16="http://schemas.microsoft.com/office/drawing/2014/main" id="{33AB04D0-56FE-46A8-A2F1-FF2BE16C761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020CEFE5-9928-4566-BA14-E533F5BD5C0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B1363AB8-A0E6-4C11-8CB7-7918A6C4686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29F4F1C7-A0BC-4826-A36F-1466B46A6FC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3" name="Text Box 17">
          <a:extLst>
            <a:ext uri="{FF2B5EF4-FFF2-40B4-BE49-F238E27FC236}">
              <a16:creationId xmlns:a16="http://schemas.microsoft.com/office/drawing/2014/main" id="{DFAA5DCB-7BF6-4D4A-86C3-82A9412F0EA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4" name="Text Box 18">
          <a:extLst>
            <a:ext uri="{FF2B5EF4-FFF2-40B4-BE49-F238E27FC236}">
              <a16:creationId xmlns:a16="http://schemas.microsoft.com/office/drawing/2014/main" id="{C4831CA6-7493-4D43-A43D-32F7F9BE41B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5" name="Text Box 19">
          <a:extLst>
            <a:ext uri="{FF2B5EF4-FFF2-40B4-BE49-F238E27FC236}">
              <a16:creationId xmlns:a16="http://schemas.microsoft.com/office/drawing/2014/main" id="{BC7D4C30-0F2E-4F85-8855-05C48A97E3F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6" name="Text Box 20">
          <a:extLst>
            <a:ext uri="{FF2B5EF4-FFF2-40B4-BE49-F238E27FC236}">
              <a16:creationId xmlns:a16="http://schemas.microsoft.com/office/drawing/2014/main" id="{F11747A3-3C29-4819-B975-D813645F9C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7" name="Text Box 21">
          <a:extLst>
            <a:ext uri="{FF2B5EF4-FFF2-40B4-BE49-F238E27FC236}">
              <a16:creationId xmlns:a16="http://schemas.microsoft.com/office/drawing/2014/main" id="{912CA5E7-F430-430B-8FD5-FA6430137D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99BF9EEE-FDD0-41FA-A9F4-FA5AC95067B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864EEAC-927F-4093-A999-DDED94017B8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0" name="Text Box 16">
          <a:extLst>
            <a:ext uri="{FF2B5EF4-FFF2-40B4-BE49-F238E27FC236}">
              <a16:creationId xmlns:a16="http://schemas.microsoft.com/office/drawing/2014/main" id="{7A851665-23F9-4B2C-8E14-791DB0C608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1" name="Text Box 17">
          <a:extLst>
            <a:ext uri="{FF2B5EF4-FFF2-40B4-BE49-F238E27FC236}">
              <a16:creationId xmlns:a16="http://schemas.microsoft.com/office/drawing/2014/main" id="{49438271-9311-4433-BB37-F99D6DDAF6B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2" name="Text Box 18">
          <a:extLst>
            <a:ext uri="{FF2B5EF4-FFF2-40B4-BE49-F238E27FC236}">
              <a16:creationId xmlns:a16="http://schemas.microsoft.com/office/drawing/2014/main" id="{D5EE8C48-9068-4093-85CB-E15D71FDA7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3" name="Text Box 19">
          <a:extLst>
            <a:ext uri="{FF2B5EF4-FFF2-40B4-BE49-F238E27FC236}">
              <a16:creationId xmlns:a16="http://schemas.microsoft.com/office/drawing/2014/main" id="{147A75EE-65D8-44DF-9560-B2B5DDABF77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4" name="Text Box 20">
          <a:extLst>
            <a:ext uri="{FF2B5EF4-FFF2-40B4-BE49-F238E27FC236}">
              <a16:creationId xmlns:a16="http://schemas.microsoft.com/office/drawing/2014/main" id="{76B15900-A810-484B-ACEE-7300EE2DC0F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685" name="Text Box 21">
          <a:extLst>
            <a:ext uri="{FF2B5EF4-FFF2-40B4-BE49-F238E27FC236}">
              <a16:creationId xmlns:a16="http://schemas.microsoft.com/office/drawing/2014/main" id="{ED6E445B-A509-4186-998B-0E4EC78A7A2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686" name="TextBox 3">
          <a:extLst>
            <a:ext uri="{FF2B5EF4-FFF2-40B4-BE49-F238E27FC236}">
              <a16:creationId xmlns:a16="http://schemas.microsoft.com/office/drawing/2014/main" id="{0B6C33B9-F6AB-489F-A38F-21027938734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687" name="TextBox 3">
          <a:extLst>
            <a:ext uri="{FF2B5EF4-FFF2-40B4-BE49-F238E27FC236}">
              <a16:creationId xmlns:a16="http://schemas.microsoft.com/office/drawing/2014/main" id="{8EE8A1A4-8DC9-492E-ABB6-A0DB22FA127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9EA29868-8E82-4E59-A3F2-96D76F16D41A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689" name="TextBox 3">
          <a:extLst>
            <a:ext uri="{FF2B5EF4-FFF2-40B4-BE49-F238E27FC236}">
              <a16:creationId xmlns:a16="http://schemas.microsoft.com/office/drawing/2014/main" id="{53AE546D-C8D6-423F-B37C-01AD03C0A42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56D7A80C-002C-4F73-B9D6-36850FE8C12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DDB6F4DC-8F8A-4747-91B6-441E33048CA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661BACDC-8171-4B5C-A5F8-BE0E71E4CEE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A00136EE-B56B-4990-A571-D1920A8E847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CE431CDC-1E54-47DD-A225-C4EF96B850F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F99C81EB-3BBD-4081-8842-E1395F3E72D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68CCA696-C87E-4262-87C7-08D17DF96D6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8919A572-26DE-4E37-BE7B-9F32EC5E7B9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5391C80B-BC10-4E01-BF69-C174BAD3207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389068E8-F8A4-4D66-B869-98138F4F552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DC9EA62A-B668-4F1D-8E91-DF8C6A6954E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8F95DCA2-E42E-41B6-A1D3-5C8A77355EC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64977CE2-4307-4CB2-94E7-F11113E2A66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1D9DA12B-031A-4E14-8EC4-82137753EED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3AAFF101-A2C1-4F98-A1D1-96B559C7CC7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5490752E-98CC-4779-9A1B-39006436084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06846C53-8B77-4D07-BD39-8FBBC766535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7C17BA7B-D29F-41C0-8926-398A4EF4C0B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DF14040D-B6F4-4AC7-BD79-C679C8A1CF4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5406A064-C66C-4F5F-858E-0D562CD9795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2E1587BA-8D4A-4C80-9693-5855DE88A79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1" name="Text Box 22">
          <a:extLst>
            <a:ext uri="{FF2B5EF4-FFF2-40B4-BE49-F238E27FC236}">
              <a16:creationId xmlns:a16="http://schemas.microsoft.com/office/drawing/2014/main" id="{3B36AFC8-BB07-4E31-BF45-F60B303ABD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2" name="Text Box 23">
          <a:extLst>
            <a:ext uri="{FF2B5EF4-FFF2-40B4-BE49-F238E27FC236}">
              <a16:creationId xmlns:a16="http://schemas.microsoft.com/office/drawing/2014/main" id="{E1F4A2E5-132D-4A8F-9B2D-E22F37BE4B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3" name="Text Box 24">
          <a:extLst>
            <a:ext uri="{FF2B5EF4-FFF2-40B4-BE49-F238E27FC236}">
              <a16:creationId xmlns:a16="http://schemas.microsoft.com/office/drawing/2014/main" id="{8D497F47-9E54-4D48-A87A-A01F75F436F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4" name="Text Box 25">
          <a:extLst>
            <a:ext uri="{FF2B5EF4-FFF2-40B4-BE49-F238E27FC236}">
              <a16:creationId xmlns:a16="http://schemas.microsoft.com/office/drawing/2014/main" id="{7952CC7D-6E30-4D19-914D-1EDB12716C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5" name="Text Box 26">
          <a:extLst>
            <a:ext uri="{FF2B5EF4-FFF2-40B4-BE49-F238E27FC236}">
              <a16:creationId xmlns:a16="http://schemas.microsoft.com/office/drawing/2014/main" id="{3C829297-8469-4132-AF88-857DC2205D0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6" name="Text Box 27">
          <a:extLst>
            <a:ext uri="{FF2B5EF4-FFF2-40B4-BE49-F238E27FC236}">
              <a16:creationId xmlns:a16="http://schemas.microsoft.com/office/drawing/2014/main" id="{D7D27D1A-2ADB-4309-B561-1C269D3AD53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7" name="Text Box 28">
          <a:extLst>
            <a:ext uri="{FF2B5EF4-FFF2-40B4-BE49-F238E27FC236}">
              <a16:creationId xmlns:a16="http://schemas.microsoft.com/office/drawing/2014/main" id="{DDF876E9-C30E-4445-AD9E-A5FE3605715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8" name="Text Box 29">
          <a:extLst>
            <a:ext uri="{FF2B5EF4-FFF2-40B4-BE49-F238E27FC236}">
              <a16:creationId xmlns:a16="http://schemas.microsoft.com/office/drawing/2014/main" id="{388AC66F-E85B-4A56-BBC4-D203B9D268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84EBD1EF-B017-4E27-9F14-9EB44BF948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106B61E7-F2CB-4CC1-81C5-B2DF704773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EFCE1A2B-3D9E-4AB0-B989-BF06D929584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2" name="Text Box 17">
          <a:extLst>
            <a:ext uri="{FF2B5EF4-FFF2-40B4-BE49-F238E27FC236}">
              <a16:creationId xmlns:a16="http://schemas.microsoft.com/office/drawing/2014/main" id="{925E58B6-1CA9-42DD-A785-927490EB67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3" name="Text Box 18">
          <a:extLst>
            <a:ext uri="{FF2B5EF4-FFF2-40B4-BE49-F238E27FC236}">
              <a16:creationId xmlns:a16="http://schemas.microsoft.com/office/drawing/2014/main" id="{3A9E7A56-726D-4EB0-BB13-1D36701D37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4" name="Text Box 19">
          <a:extLst>
            <a:ext uri="{FF2B5EF4-FFF2-40B4-BE49-F238E27FC236}">
              <a16:creationId xmlns:a16="http://schemas.microsoft.com/office/drawing/2014/main" id="{C9B6BA3E-D79E-494F-868A-DD3587D0B26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5" name="Text Box 20">
          <a:extLst>
            <a:ext uri="{FF2B5EF4-FFF2-40B4-BE49-F238E27FC236}">
              <a16:creationId xmlns:a16="http://schemas.microsoft.com/office/drawing/2014/main" id="{3D03F875-CCE0-44E4-A28F-20673E4BEF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6" name="Text Box 21">
          <a:extLst>
            <a:ext uri="{FF2B5EF4-FFF2-40B4-BE49-F238E27FC236}">
              <a16:creationId xmlns:a16="http://schemas.microsoft.com/office/drawing/2014/main" id="{EDD044D1-B768-4656-A35D-7FB852C0165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7" name="Text Box 14">
          <a:extLst>
            <a:ext uri="{FF2B5EF4-FFF2-40B4-BE49-F238E27FC236}">
              <a16:creationId xmlns:a16="http://schemas.microsoft.com/office/drawing/2014/main" id="{B137AE6B-F81F-4457-B7D0-29832F4D119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62BD826B-F632-479B-9201-76B1ED0ECF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DED00B31-DA14-46F7-A140-BBD52D48BA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0" name="Text Box 17">
          <a:extLst>
            <a:ext uri="{FF2B5EF4-FFF2-40B4-BE49-F238E27FC236}">
              <a16:creationId xmlns:a16="http://schemas.microsoft.com/office/drawing/2014/main" id="{FA7A4D0B-705D-48CC-9A94-06DFB659DB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1" name="Text Box 18">
          <a:extLst>
            <a:ext uri="{FF2B5EF4-FFF2-40B4-BE49-F238E27FC236}">
              <a16:creationId xmlns:a16="http://schemas.microsoft.com/office/drawing/2014/main" id="{3F152D10-B40B-447E-9B8C-A5A0927846A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2" name="Text Box 19">
          <a:extLst>
            <a:ext uri="{FF2B5EF4-FFF2-40B4-BE49-F238E27FC236}">
              <a16:creationId xmlns:a16="http://schemas.microsoft.com/office/drawing/2014/main" id="{9E8A5B03-2218-44A9-9547-8B0EC7A9F08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3" name="Text Box 20">
          <a:extLst>
            <a:ext uri="{FF2B5EF4-FFF2-40B4-BE49-F238E27FC236}">
              <a16:creationId xmlns:a16="http://schemas.microsoft.com/office/drawing/2014/main" id="{10A91413-97E9-4A5C-B000-C789A0E836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4" name="Text Box 21">
          <a:extLst>
            <a:ext uri="{FF2B5EF4-FFF2-40B4-BE49-F238E27FC236}">
              <a16:creationId xmlns:a16="http://schemas.microsoft.com/office/drawing/2014/main" id="{BD7E5095-3E2D-46CB-BA3B-947FCBF16D9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5" name="Text Box 22">
          <a:extLst>
            <a:ext uri="{FF2B5EF4-FFF2-40B4-BE49-F238E27FC236}">
              <a16:creationId xmlns:a16="http://schemas.microsoft.com/office/drawing/2014/main" id="{03F1AEAC-AEDA-4C43-818C-F6C591ECD6C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6" name="Text Box 23">
          <a:extLst>
            <a:ext uri="{FF2B5EF4-FFF2-40B4-BE49-F238E27FC236}">
              <a16:creationId xmlns:a16="http://schemas.microsoft.com/office/drawing/2014/main" id="{85D05A80-33DC-4A54-955C-CF1FBFDAD07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970EF1EC-898F-45E1-9550-9671EE7E02E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8" name="Text Box 25">
          <a:extLst>
            <a:ext uri="{FF2B5EF4-FFF2-40B4-BE49-F238E27FC236}">
              <a16:creationId xmlns:a16="http://schemas.microsoft.com/office/drawing/2014/main" id="{A3A866D3-39A5-458F-9351-1633A8FFD8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39" name="Text Box 26">
          <a:extLst>
            <a:ext uri="{FF2B5EF4-FFF2-40B4-BE49-F238E27FC236}">
              <a16:creationId xmlns:a16="http://schemas.microsoft.com/office/drawing/2014/main" id="{6476A819-8C6E-476E-8D65-114157975B3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0" name="Text Box 27">
          <a:extLst>
            <a:ext uri="{FF2B5EF4-FFF2-40B4-BE49-F238E27FC236}">
              <a16:creationId xmlns:a16="http://schemas.microsoft.com/office/drawing/2014/main" id="{70810030-70DF-449E-9BBE-5D2BEAD57BA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1" name="Text Box 28">
          <a:extLst>
            <a:ext uri="{FF2B5EF4-FFF2-40B4-BE49-F238E27FC236}">
              <a16:creationId xmlns:a16="http://schemas.microsoft.com/office/drawing/2014/main" id="{840F0856-2161-4550-A490-E72BDC2E82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2" name="Text Box 29">
          <a:extLst>
            <a:ext uri="{FF2B5EF4-FFF2-40B4-BE49-F238E27FC236}">
              <a16:creationId xmlns:a16="http://schemas.microsoft.com/office/drawing/2014/main" id="{BC6C3677-9B7F-432B-B6E5-8583A75798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C0F9657F-0FE2-4F7F-89B1-4217605ACC0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D0A09BBD-A8B6-4D44-815D-9A7A54B99BE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5B1066F2-58DC-470F-89C1-7D0A3A15AC3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6" name="Text Box 17">
          <a:extLst>
            <a:ext uri="{FF2B5EF4-FFF2-40B4-BE49-F238E27FC236}">
              <a16:creationId xmlns:a16="http://schemas.microsoft.com/office/drawing/2014/main" id="{20A3A51B-0EF8-45F7-98A1-5CEACCB4E7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7" name="Text Box 18">
          <a:extLst>
            <a:ext uri="{FF2B5EF4-FFF2-40B4-BE49-F238E27FC236}">
              <a16:creationId xmlns:a16="http://schemas.microsoft.com/office/drawing/2014/main" id="{D71BFCB4-EAB5-4CE0-9CDD-93ADDD21C8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8" name="Text Box 19">
          <a:extLst>
            <a:ext uri="{FF2B5EF4-FFF2-40B4-BE49-F238E27FC236}">
              <a16:creationId xmlns:a16="http://schemas.microsoft.com/office/drawing/2014/main" id="{13C55FE9-D351-42B3-839E-92A8B42621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49" name="Text Box 20">
          <a:extLst>
            <a:ext uri="{FF2B5EF4-FFF2-40B4-BE49-F238E27FC236}">
              <a16:creationId xmlns:a16="http://schemas.microsoft.com/office/drawing/2014/main" id="{6CFE192A-CEE9-457D-A134-F9B31457F9B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0" name="Text Box 21">
          <a:extLst>
            <a:ext uri="{FF2B5EF4-FFF2-40B4-BE49-F238E27FC236}">
              <a16:creationId xmlns:a16="http://schemas.microsoft.com/office/drawing/2014/main" id="{54F77F88-8509-4439-AB8B-291EE68621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D018CECA-9410-45FC-AABF-90FCA92D161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ED5D38C4-FE13-4549-86A8-0A73199323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8F0231FF-77EC-4D3E-95A5-1761FFA4249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4" name="Text Box 17">
          <a:extLst>
            <a:ext uri="{FF2B5EF4-FFF2-40B4-BE49-F238E27FC236}">
              <a16:creationId xmlns:a16="http://schemas.microsoft.com/office/drawing/2014/main" id="{79759C9F-8F36-4908-ADE7-F5AA3A0A8C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5" name="Text Box 18">
          <a:extLst>
            <a:ext uri="{FF2B5EF4-FFF2-40B4-BE49-F238E27FC236}">
              <a16:creationId xmlns:a16="http://schemas.microsoft.com/office/drawing/2014/main" id="{5B12E18C-326B-448C-86C4-F2A735121E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6" name="Text Box 19">
          <a:extLst>
            <a:ext uri="{FF2B5EF4-FFF2-40B4-BE49-F238E27FC236}">
              <a16:creationId xmlns:a16="http://schemas.microsoft.com/office/drawing/2014/main" id="{1498436F-7913-4A0A-BAC8-970F446204D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7" name="Text Box 20">
          <a:extLst>
            <a:ext uri="{FF2B5EF4-FFF2-40B4-BE49-F238E27FC236}">
              <a16:creationId xmlns:a16="http://schemas.microsoft.com/office/drawing/2014/main" id="{06380512-A855-4FA0-8498-C653581DD4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8" name="Text Box 21">
          <a:extLst>
            <a:ext uri="{FF2B5EF4-FFF2-40B4-BE49-F238E27FC236}">
              <a16:creationId xmlns:a16="http://schemas.microsoft.com/office/drawing/2014/main" id="{E290A809-05E1-4A6C-8582-D9147571CB9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59" name="Text Box 22">
          <a:extLst>
            <a:ext uri="{FF2B5EF4-FFF2-40B4-BE49-F238E27FC236}">
              <a16:creationId xmlns:a16="http://schemas.microsoft.com/office/drawing/2014/main" id="{1CD3B037-C453-44E2-9B75-B3DEE49E95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0" name="Text Box 23">
          <a:extLst>
            <a:ext uri="{FF2B5EF4-FFF2-40B4-BE49-F238E27FC236}">
              <a16:creationId xmlns:a16="http://schemas.microsoft.com/office/drawing/2014/main" id="{FC555107-AA6E-4BF8-8885-2A3C02D06B6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1" name="Text Box 24">
          <a:extLst>
            <a:ext uri="{FF2B5EF4-FFF2-40B4-BE49-F238E27FC236}">
              <a16:creationId xmlns:a16="http://schemas.microsoft.com/office/drawing/2014/main" id="{21D9E38F-DCD3-4DF4-BCAB-AAF5517E38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2" name="Text Box 25">
          <a:extLst>
            <a:ext uri="{FF2B5EF4-FFF2-40B4-BE49-F238E27FC236}">
              <a16:creationId xmlns:a16="http://schemas.microsoft.com/office/drawing/2014/main" id="{AB0B15A5-73F3-43BA-9421-62A05B0DBF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3" name="Text Box 26">
          <a:extLst>
            <a:ext uri="{FF2B5EF4-FFF2-40B4-BE49-F238E27FC236}">
              <a16:creationId xmlns:a16="http://schemas.microsoft.com/office/drawing/2014/main" id="{0A375517-B257-47AB-9ABD-119EB3CEDC1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4" name="Text Box 27">
          <a:extLst>
            <a:ext uri="{FF2B5EF4-FFF2-40B4-BE49-F238E27FC236}">
              <a16:creationId xmlns:a16="http://schemas.microsoft.com/office/drawing/2014/main" id="{D85EE68C-D596-4619-8626-0C415E24064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5" name="Text Box 28">
          <a:extLst>
            <a:ext uri="{FF2B5EF4-FFF2-40B4-BE49-F238E27FC236}">
              <a16:creationId xmlns:a16="http://schemas.microsoft.com/office/drawing/2014/main" id="{0A8ACEDA-4D4D-4702-9190-FEDD9A2CD6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6" name="Text Box 29">
          <a:extLst>
            <a:ext uri="{FF2B5EF4-FFF2-40B4-BE49-F238E27FC236}">
              <a16:creationId xmlns:a16="http://schemas.microsoft.com/office/drawing/2014/main" id="{EFAA3AEF-A044-40B7-8B89-70F4F57D40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7" name="Text Box 14">
          <a:extLst>
            <a:ext uri="{FF2B5EF4-FFF2-40B4-BE49-F238E27FC236}">
              <a16:creationId xmlns:a16="http://schemas.microsoft.com/office/drawing/2014/main" id="{532F72D5-DA49-47C2-A95B-C96228FFA7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BBA6DCEC-F082-4B91-AFC1-B1011AD202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AD5D1DD6-8D2C-4976-9310-AF685364E2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0" name="Text Box 17">
          <a:extLst>
            <a:ext uri="{FF2B5EF4-FFF2-40B4-BE49-F238E27FC236}">
              <a16:creationId xmlns:a16="http://schemas.microsoft.com/office/drawing/2014/main" id="{E3CB88CB-112E-45FF-A32D-7C7479B81C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1" name="Text Box 18">
          <a:extLst>
            <a:ext uri="{FF2B5EF4-FFF2-40B4-BE49-F238E27FC236}">
              <a16:creationId xmlns:a16="http://schemas.microsoft.com/office/drawing/2014/main" id="{5D800043-ACDA-45FE-9C5E-60E5A63D77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2" name="Text Box 19">
          <a:extLst>
            <a:ext uri="{FF2B5EF4-FFF2-40B4-BE49-F238E27FC236}">
              <a16:creationId xmlns:a16="http://schemas.microsoft.com/office/drawing/2014/main" id="{84D1C944-CAEA-4E53-8ECB-A882A739D8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3" name="Text Box 20">
          <a:extLst>
            <a:ext uri="{FF2B5EF4-FFF2-40B4-BE49-F238E27FC236}">
              <a16:creationId xmlns:a16="http://schemas.microsoft.com/office/drawing/2014/main" id="{D55DDFFD-0AC7-48D9-86DD-5BEF67047D6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4" name="Text Box 21">
          <a:extLst>
            <a:ext uri="{FF2B5EF4-FFF2-40B4-BE49-F238E27FC236}">
              <a16:creationId xmlns:a16="http://schemas.microsoft.com/office/drawing/2014/main" id="{588EB678-8E9D-488F-B826-96CD6FA659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7F56598D-EB0D-4842-AF7D-B521F4C57A4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EE61C647-E7FF-4625-B075-C437BC0929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7" name="Text Box 16">
          <a:extLst>
            <a:ext uri="{FF2B5EF4-FFF2-40B4-BE49-F238E27FC236}">
              <a16:creationId xmlns:a16="http://schemas.microsoft.com/office/drawing/2014/main" id="{79C1FE80-B986-4ADA-B54F-AF73AA946F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8" name="Text Box 17">
          <a:extLst>
            <a:ext uri="{FF2B5EF4-FFF2-40B4-BE49-F238E27FC236}">
              <a16:creationId xmlns:a16="http://schemas.microsoft.com/office/drawing/2014/main" id="{85B35D35-B2C7-423D-853C-6AC2294D630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1C6D3984-4E0A-4318-933D-367A247442F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0" name="Text Box 19">
          <a:extLst>
            <a:ext uri="{FF2B5EF4-FFF2-40B4-BE49-F238E27FC236}">
              <a16:creationId xmlns:a16="http://schemas.microsoft.com/office/drawing/2014/main" id="{00BDEAC8-E90B-4754-9E48-BF13608869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1" name="Text Box 20">
          <a:extLst>
            <a:ext uri="{FF2B5EF4-FFF2-40B4-BE49-F238E27FC236}">
              <a16:creationId xmlns:a16="http://schemas.microsoft.com/office/drawing/2014/main" id="{411DDB39-DDF9-461B-9C6C-A1084FFF4B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2" name="Text Box 21">
          <a:extLst>
            <a:ext uri="{FF2B5EF4-FFF2-40B4-BE49-F238E27FC236}">
              <a16:creationId xmlns:a16="http://schemas.microsoft.com/office/drawing/2014/main" id="{6CC17828-0956-4093-BDE4-D8930F33536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B6719C1F-6B75-44D0-A335-61EF417BF49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5AA01000-1908-4EFB-9434-BB3E37183D9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5" name="Text Box 22">
          <a:extLst>
            <a:ext uri="{FF2B5EF4-FFF2-40B4-BE49-F238E27FC236}">
              <a16:creationId xmlns:a16="http://schemas.microsoft.com/office/drawing/2014/main" id="{D5F57CA6-CC12-4FC6-A22F-EAB216E15D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6" name="Text Box 23">
          <a:extLst>
            <a:ext uri="{FF2B5EF4-FFF2-40B4-BE49-F238E27FC236}">
              <a16:creationId xmlns:a16="http://schemas.microsoft.com/office/drawing/2014/main" id="{4AA0BD19-E34E-4643-8EA1-F481E6E3362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7" name="Text Box 24">
          <a:extLst>
            <a:ext uri="{FF2B5EF4-FFF2-40B4-BE49-F238E27FC236}">
              <a16:creationId xmlns:a16="http://schemas.microsoft.com/office/drawing/2014/main" id="{49A90291-D7E9-47AC-85AB-07C428E5BA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8" name="Text Box 25">
          <a:extLst>
            <a:ext uri="{FF2B5EF4-FFF2-40B4-BE49-F238E27FC236}">
              <a16:creationId xmlns:a16="http://schemas.microsoft.com/office/drawing/2014/main" id="{D0B6961D-3C61-43EF-A791-AC9F452F66F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89" name="Text Box 26">
          <a:extLst>
            <a:ext uri="{FF2B5EF4-FFF2-40B4-BE49-F238E27FC236}">
              <a16:creationId xmlns:a16="http://schemas.microsoft.com/office/drawing/2014/main" id="{2F0A6628-A377-45E1-B45A-42ED8999A76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0" name="Text Box 27">
          <a:extLst>
            <a:ext uri="{FF2B5EF4-FFF2-40B4-BE49-F238E27FC236}">
              <a16:creationId xmlns:a16="http://schemas.microsoft.com/office/drawing/2014/main" id="{54433D57-E9E7-406F-9B09-773C23E6EA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1" name="Text Box 28">
          <a:extLst>
            <a:ext uri="{FF2B5EF4-FFF2-40B4-BE49-F238E27FC236}">
              <a16:creationId xmlns:a16="http://schemas.microsoft.com/office/drawing/2014/main" id="{6AA862E5-93E8-4EC3-A3C4-19F502FE6DB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2" name="Text Box 29">
          <a:extLst>
            <a:ext uri="{FF2B5EF4-FFF2-40B4-BE49-F238E27FC236}">
              <a16:creationId xmlns:a16="http://schemas.microsoft.com/office/drawing/2014/main" id="{B142D573-9733-4526-8669-9DBDE6FD8DC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3" name="Text Box 14">
          <a:extLst>
            <a:ext uri="{FF2B5EF4-FFF2-40B4-BE49-F238E27FC236}">
              <a16:creationId xmlns:a16="http://schemas.microsoft.com/office/drawing/2014/main" id="{180F0D1E-11E1-4C41-AB15-E84ABA5EDFE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C3857778-03B1-4F51-8239-61BA9CFCF5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5" name="Text Box 16">
          <a:extLst>
            <a:ext uri="{FF2B5EF4-FFF2-40B4-BE49-F238E27FC236}">
              <a16:creationId xmlns:a16="http://schemas.microsoft.com/office/drawing/2014/main" id="{191A73D0-A5DA-4267-B162-B438B91C916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6" name="Text Box 17">
          <a:extLst>
            <a:ext uri="{FF2B5EF4-FFF2-40B4-BE49-F238E27FC236}">
              <a16:creationId xmlns:a16="http://schemas.microsoft.com/office/drawing/2014/main" id="{47293294-5D83-48F8-AEE6-DF74F008766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7" name="Text Box 18">
          <a:extLst>
            <a:ext uri="{FF2B5EF4-FFF2-40B4-BE49-F238E27FC236}">
              <a16:creationId xmlns:a16="http://schemas.microsoft.com/office/drawing/2014/main" id="{9CD95624-0ED3-4283-B711-BFAB86F0D4A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8" name="Text Box 19">
          <a:extLst>
            <a:ext uri="{FF2B5EF4-FFF2-40B4-BE49-F238E27FC236}">
              <a16:creationId xmlns:a16="http://schemas.microsoft.com/office/drawing/2014/main" id="{6E1514B8-CE84-4387-9125-4C4D37F8CB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799" name="Text Box 20">
          <a:extLst>
            <a:ext uri="{FF2B5EF4-FFF2-40B4-BE49-F238E27FC236}">
              <a16:creationId xmlns:a16="http://schemas.microsoft.com/office/drawing/2014/main" id="{7D90389D-CC3B-42BE-A0FC-CFFB65CFD8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0" name="Text Box 21">
          <a:extLst>
            <a:ext uri="{FF2B5EF4-FFF2-40B4-BE49-F238E27FC236}">
              <a16:creationId xmlns:a16="http://schemas.microsoft.com/office/drawing/2014/main" id="{BA68C638-9575-4276-B9F1-F94F120EDB0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1" name="Text Box 14">
          <a:extLst>
            <a:ext uri="{FF2B5EF4-FFF2-40B4-BE49-F238E27FC236}">
              <a16:creationId xmlns:a16="http://schemas.microsoft.com/office/drawing/2014/main" id="{CF7AB562-775D-4346-BF45-82366977445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D639FD5A-6D12-4DDF-BE37-1B3D5D7253B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3" name="Text Box 16">
          <a:extLst>
            <a:ext uri="{FF2B5EF4-FFF2-40B4-BE49-F238E27FC236}">
              <a16:creationId xmlns:a16="http://schemas.microsoft.com/office/drawing/2014/main" id="{6B94C6C0-FE71-4C9E-8E00-951989FBBD1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4" name="Text Box 17">
          <a:extLst>
            <a:ext uri="{FF2B5EF4-FFF2-40B4-BE49-F238E27FC236}">
              <a16:creationId xmlns:a16="http://schemas.microsoft.com/office/drawing/2014/main" id="{6BE5F02C-D5A3-45C6-8B50-A021D3E69A9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5" name="Text Box 18">
          <a:extLst>
            <a:ext uri="{FF2B5EF4-FFF2-40B4-BE49-F238E27FC236}">
              <a16:creationId xmlns:a16="http://schemas.microsoft.com/office/drawing/2014/main" id="{69DC1A2E-615D-450F-84E8-F09F873BFC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6" name="Text Box 19">
          <a:extLst>
            <a:ext uri="{FF2B5EF4-FFF2-40B4-BE49-F238E27FC236}">
              <a16:creationId xmlns:a16="http://schemas.microsoft.com/office/drawing/2014/main" id="{ACB62D16-6C5F-4DC8-8894-1EABB02ED4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7" name="Text Box 20">
          <a:extLst>
            <a:ext uri="{FF2B5EF4-FFF2-40B4-BE49-F238E27FC236}">
              <a16:creationId xmlns:a16="http://schemas.microsoft.com/office/drawing/2014/main" id="{97EC462F-419E-412C-A476-3C9C5A50738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8" name="Text Box 21">
          <a:extLst>
            <a:ext uri="{FF2B5EF4-FFF2-40B4-BE49-F238E27FC236}">
              <a16:creationId xmlns:a16="http://schemas.microsoft.com/office/drawing/2014/main" id="{B6ACCC65-5051-4670-B11E-BDE3BB3331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09" name="Text Box 22">
          <a:extLst>
            <a:ext uri="{FF2B5EF4-FFF2-40B4-BE49-F238E27FC236}">
              <a16:creationId xmlns:a16="http://schemas.microsoft.com/office/drawing/2014/main" id="{727F99BE-EE81-49B3-A602-2E6B26A1AF3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0" name="Text Box 23">
          <a:extLst>
            <a:ext uri="{FF2B5EF4-FFF2-40B4-BE49-F238E27FC236}">
              <a16:creationId xmlns:a16="http://schemas.microsoft.com/office/drawing/2014/main" id="{1D7B8ECF-7FB9-4CD5-936E-667180EA8C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1" name="Text Box 24">
          <a:extLst>
            <a:ext uri="{FF2B5EF4-FFF2-40B4-BE49-F238E27FC236}">
              <a16:creationId xmlns:a16="http://schemas.microsoft.com/office/drawing/2014/main" id="{28072A8D-D809-4E04-9FD3-611BB8B34F5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2" name="Text Box 25">
          <a:extLst>
            <a:ext uri="{FF2B5EF4-FFF2-40B4-BE49-F238E27FC236}">
              <a16:creationId xmlns:a16="http://schemas.microsoft.com/office/drawing/2014/main" id="{AE71ACC7-3FE8-417C-B53A-4D99800F06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3" name="Text Box 26">
          <a:extLst>
            <a:ext uri="{FF2B5EF4-FFF2-40B4-BE49-F238E27FC236}">
              <a16:creationId xmlns:a16="http://schemas.microsoft.com/office/drawing/2014/main" id="{DA27742B-EE3F-4CF4-970D-F21662D524E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4" name="Text Box 27">
          <a:extLst>
            <a:ext uri="{FF2B5EF4-FFF2-40B4-BE49-F238E27FC236}">
              <a16:creationId xmlns:a16="http://schemas.microsoft.com/office/drawing/2014/main" id="{A96718E3-2807-487F-B660-73667A27582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5" name="Text Box 28">
          <a:extLst>
            <a:ext uri="{FF2B5EF4-FFF2-40B4-BE49-F238E27FC236}">
              <a16:creationId xmlns:a16="http://schemas.microsoft.com/office/drawing/2014/main" id="{93D66E75-647C-4AF0-B912-5D62C801608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6" name="Text Box 29">
          <a:extLst>
            <a:ext uri="{FF2B5EF4-FFF2-40B4-BE49-F238E27FC236}">
              <a16:creationId xmlns:a16="http://schemas.microsoft.com/office/drawing/2014/main" id="{E62CAFDA-2CED-409C-AB3B-70DCF243408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7" name="Text Box 14">
          <a:extLst>
            <a:ext uri="{FF2B5EF4-FFF2-40B4-BE49-F238E27FC236}">
              <a16:creationId xmlns:a16="http://schemas.microsoft.com/office/drawing/2014/main" id="{70BD856E-1E57-4819-9089-40DA3247344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35CC71CD-AB49-4C7D-AB50-07F12A79A1E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A55BF2D1-31E1-4772-88A3-BB692CDBD88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0" name="Text Box 17">
          <a:extLst>
            <a:ext uri="{FF2B5EF4-FFF2-40B4-BE49-F238E27FC236}">
              <a16:creationId xmlns:a16="http://schemas.microsoft.com/office/drawing/2014/main" id="{BBD2E13F-99A7-43E8-821F-608E80F5247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1" name="Text Box 18">
          <a:extLst>
            <a:ext uri="{FF2B5EF4-FFF2-40B4-BE49-F238E27FC236}">
              <a16:creationId xmlns:a16="http://schemas.microsoft.com/office/drawing/2014/main" id="{F9C8E483-D66B-482B-88A8-6E134DBA4BC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2" name="Text Box 19">
          <a:extLst>
            <a:ext uri="{FF2B5EF4-FFF2-40B4-BE49-F238E27FC236}">
              <a16:creationId xmlns:a16="http://schemas.microsoft.com/office/drawing/2014/main" id="{A490F087-CC42-408C-B12F-3D233D3511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3" name="Text Box 20">
          <a:extLst>
            <a:ext uri="{FF2B5EF4-FFF2-40B4-BE49-F238E27FC236}">
              <a16:creationId xmlns:a16="http://schemas.microsoft.com/office/drawing/2014/main" id="{9F7C2BC1-8F22-42ED-8C0C-1CF08AE245D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4" name="Text Box 21">
          <a:extLst>
            <a:ext uri="{FF2B5EF4-FFF2-40B4-BE49-F238E27FC236}">
              <a16:creationId xmlns:a16="http://schemas.microsoft.com/office/drawing/2014/main" id="{93D4229D-3F0A-465D-9D34-2F1D8DE43AF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5" name="Text Box 14">
          <a:extLst>
            <a:ext uri="{FF2B5EF4-FFF2-40B4-BE49-F238E27FC236}">
              <a16:creationId xmlns:a16="http://schemas.microsoft.com/office/drawing/2014/main" id="{C54CD170-FC4A-4044-BCD8-2AD78D1738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6011EF78-ED39-43B8-B19E-93D4DA0B40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7" name="Text Box 16">
          <a:extLst>
            <a:ext uri="{FF2B5EF4-FFF2-40B4-BE49-F238E27FC236}">
              <a16:creationId xmlns:a16="http://schemas.microsoft.com/office/drawing/2014/main" id="{360883B4-0A85-4CC9-A27B-C05BCB8E53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8" name="Text Box 17">
          <a:extLst>
            <a:ext uri="{FF2B5EF4-FFF2-40B4-BE49-F238E27FC236}">
              <a16:creationId xmlns:a16="http://schemas.microsoft.com/office/drawing/2014/main" id="{6B517383-B9DC-4955-87DB-5016AB91731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29" name="Text Box 18">
          <a:extLst>
            <a:ext uri="{FF2B5EF4-FFF2-40B4-BE49-F238E27FC236}">
              <a16:creationId xmlns:a16="http://schemas.microsoft.com/office/drawing/2014/main" id="{09C123AE-04C5-40A1-8611-DE045312350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0" name="Text Box 19">
          <a:extLst>
            <a:ext uri="{FF2B5EF4-FFF2-40B4-BE49-F238E27FC236}">
              <a16:creationId xmlns:a16="http://schemas.microsoft.com/office/drawing/2014/main" id="{F8095367-D047-4F75-BB81-637B8CBDB1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1" name="Text Box 20">
          <a:extLst>
            <a:ext uri="{FF2B5EF4-FFF2-40B4-BE49-F238E27FC236}">
              <a16:creationId xmlns:a16="http://schemas.microsoft.com/office/drawing/2014/main" id="{7757EA3C-35C1-4FBE-8F69-E69F4FE324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2" name="Text Box 21">
          <a:extLst>
            <a:ext uri="{FF2B5EF4-FFF2-40B4-BE49-F238E27FC236}">
              <a16:creationId xmlns:a16="http://schemas.microsoft.com/office/drawing/2014/main" id="{B721929D-312B-4BE4-BC10-0637A7FD53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3" name="Text Box 22">
          <a:extLst>
            <a:ext uri="{FF2B5EF4-FFF2-40B4-BE49-F238E27FC236}">
              <a16:creationId xmlns:a16="http://schemas.microsoft.com/office/drawing/2014/main" id="{92069A81-D9B2-447E-A368-ADA32E7E423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4" name="Text Box 23">
          <a:extLst>
            <a:ext uri="{FF2B5EF4-FFF2-40B4-BE49-F238E27FC236}">
              <a16:creationId xmlns:a16="http://schemas.microsoft.com/office/drawing/2014/main" id="{1F40FA5B-8A46-4ABF-8A06-6D1FDF739DB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5" name="Text Box 24">
          <a:extLst>
            <a:ext uri="{FF2B5EF4-FFF2-40B4-BE49-F238E27FC236}">
              <a16:creationId xmlns:a16="http://schemas.microsoft.com/office/drawing/2014/main" id="{6E1CE135-505E-4AC7-B454-3105D9C4775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6" name="Text Box 25">
          <a:extLst>
            <a:ext uri="{FF2B5EF4-FFF2-40B4-BE49-F238E27FC236}">
              <a16:creationId xmlns:a16="http://schemas.microsoft.com/office/drawing/2014/main" id="{1DAD2599-40E0-4603-A67A-38D9E1EDAC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309F8E80-404C-4EC9-9A8E-28B4C8E0883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8" name="Text Box 27">
          <a:extLst>
            <a:ext uri="{FF2B5EF4-FFF2-40B4-BE49-F238E27FC236}">
              <a16:creationId xmlns:a16="http://schemas.microsoft.com/office/drawing/2014/main" id="{0D3D0021-8F48-4329-909F-F3A6F381E4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39" name="Text Box 28">
          <a:extLst>
            <a:ext uri="{FF2B5EF4-FFF2-40B4-BE49-F238E27FC236}">
              <a16:creationId xmlns:a16="http://schemas.microsoft.com/office/drawing/2014/main" id="{46D2B7C5-2E44-40A2-B679-67A2BE8B179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0" name="Text Box 29">
          <a:extLst>
            <a:ext uri="{FF2B5EF4-FFF2-40B4-BE49-F238E27FC236}">
              <a16:creationId xmlns:a16="http://schemas.microsoft.com/office/drawing/2014/main" id="{6CD0E6E6-74D4-40C0-B53A-C974589D9D8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1" name="Text Box 14">
          <a:extLst>
            <a:ext uri="{FF2B5EF4-FFF2-40B4-BE49-F238E27FC236}">
              <a16:creationId xmlns:a16="http://schemas.microsoft.com/office/drawing/2014/main" id="{1C2B9103-1513-46BC-B9B6-BE1E907D979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5BBA95BE-27D8-4A07-BECE-6834B8FF367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3" name="Text Box 16">
          <a:extLst>
            <a:ext uri="{FF2B5EF4-FFF2-40B4-BE49-F238E27FC236}">
              <a16:creationId xmlns:a16="http://schemas.microsoft.com/office/drawing/2014/main" id="{4578F929-3739-4811-B270-FD3D7D65BCE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4" name="Text Box 17">
          <a:extLst>
            <a:ext uri="{FF2B5EF4-FFF2-40B4-BE49-F238E27FC236}">
              <a16:creationId xmlns:a16="http://schemas.microsoft.com/office/drawing/2014/main" id="{9464051C-24B7-4126-A79A-7311E26962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5" name="Text Box 18">
          <a:extLst>
            <a:ext uri="{FF2B5EF4-FFF2-40B4-BE49-F238E27FC236}">
              <a16:creationId xmlns:a16="http://schemas.microsoft.com/office/drawing/2014/main" id="{2EE022A7-6ACF-47FA-A27A-AAC083D5D4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6" name="Text Box 19">
          <a:extLst>
            <a:ext uri="{FF2B5EF4-FFF2-40B4-BE49-F238E27FC236}">
              <a16:creationId xmlns:a16="http://schemas.microsoft.com/office/drawing/2014/main" id="{F1D947CB-CA7B-466D-A69E-CC2FE16F6B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7" name="Text Box 20">
          <a:extLst>
            <a:ext uri="{FF2B5EF4-FFF2-40B4-BE49-F238E27FC236}">
              <a16:creationId xmlns:a16="http://schemas.microsoft.com/office/drawing/2014/main" id="{C80936D4-BFB9-4381-812B-DC1F52B49DA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8" name="Text Box 21">
          <a:extLst>
            <a:ext uri="{FF2B5EF4-FFF2-40B4-BE49-F238E27FC236}">
              <a16:creationId xmlns:a16="http://schemas.microsoft.com/office/drawing/2014/main" id="{29061F2C-4F37-4D42-B034-C442FBCBC3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9C28583E-3D0C-47EF-B421-14015ABB646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CF8CD685-1E3C-4140-913E-D72E4C0BF2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1" name="Text Box 16">
          <a:extLst>
            <a:ext uri="{FF2B5EF4-FFF2-40B4-BE49-F238E27FC236}">
              <a16:creationId xmlns:a16="http://schemas.microsoft.com/office/drawing/2014/main" id="{2BC26A1A-CF78-4139-AE9B-07BAF0DE52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2" name="Text Box 17">
          <a:extLst>
            <a:ext uri="{FF2B5EF4-FFF2-40B4-BE49-F238E27FC236}">
              <a16:creationId xmlns:a16="http://schemas.microsoft.com/office/drawing/2014/main" id="{46CA47CC-5846-4259-9AF4-7FE08A1D79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3" name="Text Box 18">
          <a:extLst>
            <a:ext uri="{FF2B5EF4-FFF2-40B4-BE49-F238E27FC236}">
              <a16:creationId xmlns:a16="http://schemas.microsoft.com/office/drawing/2014/main" id="{F65B47E3-0E83-4F8C-BB69-3266C96C88D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4" name="Text Box 19">
          <a:extLst>
            <a:ext uri="{FF2B5EF4-FFF2-40B4-BE49-F238E27FC236}">
              <a16:creationId xmlns:a16="http://schemas.microsoft.com/office/drawing/2014/main" id="{4971456F-CCDF-4D35-81AA-ADF6C55F16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5" name="Text Box 20">
          <a:extLst>
            <a:ext uri="{FF2B5EF4-FFF2-40B4-BE49-F238E27FC236}">
              <a16:creationId xmlns:a16="http://schemas.microsoft.com/office/drawing/2014/main" id="{72BF1268-3462-4D39-854D-9EBB58B5CAF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56" name="Text Box 21">
          <a:extLst>
            <a:ext uri="{FF2B5EF4-FFF2-40B4-BE49-F238E27FC236}">
              <a16:creationId xmlns:a16="http://schemas.microsoft.com/office/drawing/2014/main" id="{6AC2403A-C0B1-4AD6-94B1-2E9859CDBB2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857" name="TextBox 3">
          <a:extLst>
            <a:ext uri="{FF2B5EF4-FFF2-40B4-BE49-F238E27FC236}">
              <a16:creationId xmlns:a16="http://schemas.microsoft.com/office/drawing/2014/main" id="{28D8A1FF-CC9F-4082-865D-759BE85E7FE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858" name="TextBox 3">
          <a:extLst>
            <a:ext uri="{FF2B5EF4-FFF2-40B4-BE49-F238E27FC236}">
              <a16:creationId xmlns:a16="http://schemas.microsoft.com/office/drawing/2014/main" id="{4AC334BA-C9C4-4FA6-BC88-4154577A966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859" name="TextBox 3">
          <a:extLst>
            <a:ext uri="{FF2B5EF4-FFF2-40B4-BE49-F238E27FC236}">
              <a16:creationId xmlns:a16="http://schemas.microsoft.com/office/drawing/2014/main" id="{F535109A-677F-42CD-86B6-20ECE979ECC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860" name="TextBox 3">
          <a:extLst>
            <a:ext uri="{FF2B5EF4-FFF2-40B4-BE49-F238E27FC236}">
              <a16:creationId xmlns:a16="http://schemas.microsoft.com/office/drawing/2014/main" id="{8657ABA0-F457-4D1C-9F82-22350F92797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861" name="TextBox 3">
          <a:extLst>
            <a:ext uri="{FF2B5EF4-FFF2-40B4-BE49-F238E27FC236}">
              <a16:creationId xmlns:a16="http://schemas.microsoft.com/office/drawing/2014/main" id="{45916D16-B80B-468E-BD1D-1FAA45A2A3A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862" name="TextBox 3">
          <a:extLst>
            <a:ext uri="{FF2B5EF4-FFF2-40B4-BE49-F238E27FC236}">
              <a16:creationId xmlns:a16="http://schemas.microsoft.com/office/drawing/2014/main" id="{0F21CB22-0CBA-420A-A8D7-854AFE0E90E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863" name="TextBox 3">
          <a:extLst>
            <a:ext uri="{FF2B5EF4-FFF2-40B4-BE49-F238E27FC236}">
              <a16:creationId xmlns:a16="http://schemas.microsoft.com/office/drawing/2014/main" id="{2337B024-0F5D-4144-81B1-9D4F27E39E9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864" name="TextBox 3">
          <a:extLst>
            <a:ext uri="{FF2B5EF4-FFF2-40B4-BE49-F238E27FC236}">
              <a16:creationId xmlns:a16="http://schemas.microsoft.com/office/drawing/2014/main" id="{5E38FD70-8ECB-4F64-991B-18BA4CA7424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865" name="TextBox 3">
          <a:extLst>
            <a:ext uri="{FF2B5EF4-FFF2-40B4-BE49-F238E27FC236}">
              <a16:creationId xmlns:a16="http://schemas.microsoft.com/office/drawing/2014/main" id="{E6D0077F-6F22-4F08-B48B-642BD14376C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866" name="TextBox 3">
          <a:extLst>
            <a:ext uri="{FF2B5EF4-FFF2-40B4-BE49-F238E27FC236}">
              <a16:creationId xmlns:a16="http://schemas.microsoft.com/office/drawing/2014/main" id="{77DE6545-8200-47FC-B4DC-A0F21CEFEB6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867" name="TextBox 3">
          <a:extLst>
            <a:ext uri="{FF2B5EF4-FFF2-40B4-BE49-F238E27FC236}">
              <a16:creationId xmlns:a16="http://schemas.microsoft.com/office/drawing/2014/main" id="{3CD0E23C-883A-4DE4-99AB-50BE0BBE94B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868" name="TextBox 3">
          <a:extLst>
            <a:ext uri="{FF2B5EF4-FFF2-40B4-BE49-F238E27FC236}">
              <a16:creationId xmlns:a16="http://schemas.microsoft.com/office/drawing/2014/main" id="{244E23DA-02B1-4D76-9592-589B1CC445B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869" name="TextBox 3">
          <a:extLst>
            <a:ext uri="{FF2B5EF4-FFF2-40B4-BE49-F238E27FC236}">
              <a16:creationId xmlns:a16="http://schemas.microsoft.com/office/drawing/2014/main" id="{8F62A177-A105-4093-BF28-E894AEC85B9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870" name="TextBox 3">
          <a:extLst>
            <a:ext uri="{FF2B5EF4-FFF2-40B4-BE49-F238E27FC236}">
              <a16:creationId xmlns:a16="http://schemas.microsoft.com/office/drawing/2014/main" id="{50A5411E-DA47-4FC5-9932-4CC2150B79D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871" name="TextBox 3">
          <a:extLst>
            <a:ext uri="{FF2B5EF4-FFF2-40B4-BE49-F238E27FC236}">
              <a16:creationId xmlns:a16="http://schemas.microsoft.com/office/drawing/2014/main" id="{8455AAF6-4727-4BB2-9714-0488B786607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872" name="TextBox 3">
          <a:extLst>
            <a:ext uri="{FF2B5EF4-FFF2-40B4-BE49-F238E27FC236}">
              <a16:creationId xmlns:a16="http://schemas.microsoft.com/office/drawing/2014/main" id="{6EAF8067-B729-417F-8BB9-0C35AD14944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873" name="TextBox 3">
          <a:extLst>
            <a:ext uri="{FF2B5EF4-FFF2-40B4-BE49-F238E27FC236}">
              <a16:creationId xmlns:a16="http://schemas.microsoft.com/office/drawing/2014/main" id="{4DCAE315-B7FB-4198-88CF-59389329191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874" name="TextBox 3">
          <a:extLst>
            <a:ext uri="{FF2B5EF4-FFF2-40B4-BE49-F238E27FC236}">
              <a16:creationId xmlns:a16="http://schemas.microsoft.com/office/drawing/2014/main" id="{80AA0010-161C-4995-8C57-7CC774822F5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875" name="TextBox 3">
          <a:extLst>
            <a:ext uri="{FF2B5EF4-FFF2-40B4-BE49-F238E27FC236}">
              <a16:creationId xmlns:a16="http://schemas.microsoft.com/office/drawing/2014/main" id="{81835B51-2F0C-4CC2-A48A-8FBD73E38E4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876" name="TextBox 3">
          <a:extLst>
            <a:ext uri="{FF2B5EF4-FFF2-40B4-BE49-F238E27FC236}">
              <a16:creationId xmlns:a16="http://schemas.microsoft.com/office/drawing/2014/main" id="{533ED932-8ADE-4BA8-B17F-39F8AE2B0FD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877" name="TextBox 3">
          <a:extLst>
            <a:ext uri="{FF2B5EF4-FFF2-40B4-BE49-F238E27FC236}">
              <a16:creationId xmlns:a16="http://schemas.microsoft.com/office/drawing/2014/main" id="{2BB9770A-806B-436D-9E94-005E5CF37C3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878" name="TextBox 3">
          <a:extLst>
            <a:ext uri="{FF2B5EF4-FFF2-40B4-BE49-F238E27FC236}">
              <a16:creationId xmlns:a16="http://schemas.microsoft.com/office/drawing/2014/main" id="{C8085CBF-684D-4B66-BA11-EF6CFB69684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879" name="TextBox 3">
          <a:extLst>
            <a:ext uri="{FF2B5EF4-FFF2-40B4-BE49-F238E27FC236}">
              <a16:creationId xmlns:a16="http://schemas.microsoft.com/office/drawing/2014/main" id="{D0339AAE-3F46-421F-938A-35CDFD4B93B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880" name="TextBox 3">
          <a:extLst>
            <a:ext uri="{FF2B5EF4-FFF2-40B4-BE49-F238E27FC236}">
              <a16:creationId xmlns:a16="http://schemas.microsoft.com/office/drawing/2014/main" id="{CD44A477-876F-4F95-B0A9-958AD6297FE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881" name="TextBox 3">
          <a:extLst>
            <a:ext uri="{FF2B5EF4-FFF2-40B4-BE49-F238E27FC236}">
              <a16:creationId xmlns:a16="http://schemas.microsoft.com/office/drawing/2014/main" id="{3FA98D56-DB5A-4E38-8D17-8592F8B78D6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2" name="Text Box 22">
          <a:extLst>
            <a:ext uri="{FF2B5EF4-FFF2-40B4-BE49-F238E27FC236}">
              <a16:creationId xmlns:a16="http://schemas.microsoft.com/office/drawing/2014/main" id="{70546977-3279-4503-9258-56606E2E7D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3" name="Text Box 23">
          <a:extLst>
            <a:ext uri="{FF2B5EF4-FFF2-40B4-BE49-F238E27FC236}">
              <a16:creationId xmlns:a16="http://schemas.microsoft.com/office/drawing/2014/main" id="{87697358-9F56-4920-885C-388AAECAF72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4" name="Text Box 24">
          <a:extLst>
            <a:ext uri="{FF2B5EF4-FFF2-40B4-BE49-F238E27FC236}">
              <a16:creationId xmlns:a16="http://schemas.microsoft.com/office/drawing/2014/main" id="{AFB91C52-6B92-464A-A118-788115CDC1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5" name="Text Box 25">
          <a:extLst>
            <a:ext uri="{FF2B5EF4-FFF2-40B4-BE49-F238E27FC236}">
              <a16:creationId xmlns:a16="http://schemas.microsoft.com/office/drawing/2014/main" id="{419209F6-7B92-46F6-B14C-CA99A4DBAB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6" name="Text Box 26">
          <a:extLst>
            <a:ext uri="{FF2B5EF4-FFF2-40B4-BE49-F238E27FC236}">
              <a16:creationId xmlns:a16="http://schemas.microsoft.com/office/drawing/2014/main" id="{26ECE5BA-D11E-4246-B081-0EF033732D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7" name="Text Box 27">
          <a:extLst>
            <a:ext uri="{FF2B5EF4-FFF2-40B4-BE49-F238E27FC236}">
              <a16:creationId xmlns:a16="http://schemas.microsoft.com/office/drawing/2014/main" id="{D8838C72-11A4-4C7C-A845-3AD15FA4752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8" name="Text Box 28">
          <a:extLst>
            <a:ext uri="{FF2B5EF4-FFF2-40B4-BE49-F238E27FC236}">
              <a16:creationId xmlns:a16="http://schemas.microsoft.com/office/drawing/2014/main" id="{2E64ACB7-0D8B-4908-983D-7F361C1659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89" name="Text Box 29">
          <a:extLst>
            <a:ext uri="{FF2B5EF4-FFF2-40B4-BE49-F238E27FC236}">
              <a16:creationId xmlns:a16="http://schemas.microsoft.com/office/drawing/2014/main" id="{58FC5E13-A563-4602-B36C-DCE005E57FB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0" name="Text Box 14">
          <a:extLst>
            <a:ext uri="{FF2B5EF4-FFF2-40B4-BE49-F238E27FC236}">
              <a16:creationId xmlns:a16="http://schemas.microsoft.com/office/drawing/2014/main" id="{B2A55771-2BEC-486F-8454-FE3F6AA1E2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288C3CDC-42F9-4C7F-8C60-472C03D4FA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2" name="Text Box 16">
          <a:extLst>
            <a:ext uri="{FF2B5EF4-FFF2-40B4-BE49-F238E27FC236}">
              <a16:creationId xmlns:a16="http://schemas.microsoft.com/office/drawing/2014/main" id="{BC82762B-8202-4E0A-9371-9B8F8BCF3F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3" name="Text Box 17">
          <a:extLst>
            <a:ext uri="{FF2B5EF4-FFF2-40B4-BE49-F238E27FC236}">
              <a16:creationId xmlns:a16="http://schemas.microsoft.com/office/drawing/2014/main" id="{AA3F1D42-4CBC-4AEB-8A7F-2C1CF34074B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4" name="Text Box 18">
          <a:extLst>
            <a:ext uri="{FF2B5EF4-FFF2-40B4-BE49-F238E27FC236}">
              <a16:creationId xmlns:a16="http://schemas.microsoft.com/office/drawing/2014/main" id="{29B3776E-699F-4956-8B3D-DBD411EF7AA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5" name="Text Box 19">
          <a:extLst>
            <a:ext uri="{FF2B5EF4-FFF2-40B4-BE49-F238E27FC236}">
              <a16:creationId xmlns:a16="http://schemas.microsoft.com/office/drawing/2014/main" id="{24E4A85B-C492-48B4-B533-D3BDF2A8CA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6" name="Text Box 20">
          <a:extLst>
            <a:ext uri="{FF2B5EF4-FFF2-40B4-BE49-F238E27FC236}">
              <a16:creationId xmlns:a16="http://schemas.microsoft.com/office/drawing/2014/main" id="{0329A771-C791-4880-874B-A5F0B129F4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7" name="Text Box 21">
          <a:extLst>
            <a:ext uri="{FF2B5EF4-FFF2-40B4-BE49-F238E27FC236}">
              <a16:creationId xmlns:a16="http://schemas.microsoft.com/office/drawing/2014/main" id="{3B9BFD61-38D9-43D8-9403-7B346776891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8" name="Text Box 14">
          <a:extLst>
            <a:ext uri="{FF2B5EF4-FFF2-40B4-BE49-F238E27FC236}">
              <a16:creationId xmlns:a16="http://schemas.microsoft.com/office/drawing/2014/main" id="{38B86ADC-6420-4750-8C3A-3268710817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122DB79B-F312-411A-A735-DF58E1BC18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0" name="Text Box 16">
          <a:extLst>
            <a:ext uri="{FF2B5EF4-FFF2-40B4-BE49-F238E27FC236}">
              <a16:creationId xmlns:a16="http://schemas.microsoft.com/office/drawing/2014/main" id="{42D9810A-9C57-441B-A5AF-FEB0F784C6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1" name="Text Box 17">
          <a:extLst>
            <a:ext uri="{FF2B5EF4-FFF2-40B4-BE49-F238E27FC236}">
              <a16:creationId xmlns:a16="http://schemas.microsoft.com/office/drawing/2014/main" id="{BAD1BFCE-9746-48E0-A9E5-454DBFDF75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62F25A88-30B2-4E70-9D0F-320223494DD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3" name="Text Box 19">
          <a:extLst>
            <a:ext uri="{FF2B5EF4-FFF2-40B4-BE49-F238E27FC236}">
              <a16:creationId xmlns:a16="http://schemas.microsoft.com/office/drawing/2014/main" id="{88AFA905-07D3-4915-962C-6D34C3B1646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4" name="Text Box 20">
          <a:extLst>
            <a:ext uri="{FF2B5EF4-FFF2-40B4-BE49-F238E27FC236}">
              <a16:creationId xmlns:a16="http://schemas.microsoft.com/office/drawing/2014/main" id="{7FCD7445-137B-412A-ADC8-ED9E61C9292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5" name="Text Box 21">
          <a:extLst>
            <a:ext uri="{FF2B5EF4-FFF2-40B4-BE49-F238E27FC236}">
              <a16:creationId xmlns:a16="http://schemas.microsoft.com/office/drawing/2014/main" id="{F9E48757-FFC3-4B4D-9B56-28CE5F51B9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6" name="Text Box 22">
          <a:extLst>
            <a:ext uri="{FF2B5EF4-FFF2-40B4-BE49-F238E27FC236}">
              <a16:creationId xmlns:a16="http://schemas.microsoft.com/office/drawing/2014/main" id="{5B0CA42E-3FAF-44CA-9027-E11C0934711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7" name="Text Box 23">
          <a:extLst>
            <a:ext uri="{FF2B5EF4-FFF2-40B4-BE49-F238E27FC236}">
              <a16:creationId xmlns:a16="http://schemas.microsoft.com/office/drawing/2014/main" id="{D9A0C6F6-A8C2-45EE-8ECA-DA106F09FA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8" name="Text Box 24">
          <a:extLst>
            <a:ext uri="{FF2B5EF4-FFF2-40B4-BE49-F238E27FC236}">
              <a16:creationId xmlns:a16="http://schemas.microsoft.com/office/drawing/2014/main" id="{88428DE3-AE40-4F62-8AC7-C35A4229D76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09" name="Text Box 25">
          <a:extLst>
            <a:ext uri="{FF2B5EF4-FFF2-40B4-BE49-F238E27FC236}">
              <a16:creationId xmlns:a16="http://schemas.microsoft.com/office/drawing/2014/main" id="{4672F7A1-E8A2-4E9A-ADC6-22D9BAE690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0" name="Text Box 26">
          <a:extLst>
            <a:ext uri="{FF2B5EF4-FFF2-40B4-BE49-F238E27FC236}">
              <a16:creationId xmlns:a16="http://schemas.microsoft.com/office/drawing/2014/main" id="{CA9A6699-23D8-43F6-9EAB-257F8A1AC1A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1" name="Text Box 27">
          <a:extLst>
            <a:ext uri="{FF2B5EF4-FFF2-40B4-BE49-F238E27FC236}">
              <a16:creationId xmlns:a16="http://schemas.microsoft.com/office/drawing/2014/main" id="{D47BE200-CEBB-4218-8677-54C5AD8133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2" name="Text Box 28">
          <a:extLst>
            <a:ext uri="{FF2B5EF4-FFF2-40B4-BE49-F238E27FC236}">
              <a16:creationId xmlns:a16="http://schemas.microsoft.com/office/drawing/2014/main" id="{66477F6B-12A2-402B-B002-4573DDEF77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3" name="Text Box 29">
          <a:extLst>
            <a:ext uri="{FF2B5EF4-FFF2-40B4-BE49-F238E27FC236}">
              <a16:creationId xmlns:a16="http://schemas.microsoft.com/office/drawing/2014/main" id="{F4AE5DA4-E6D1-49FC-96C3-DDBC496EAB2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4" name="Text Box 14">
          <a:extLst>
            <a:ext uri="{FF2B5EF4-FFF2-40B4-BE49-F238E27FC236}">
              <a16:creationId xmlns:a16="http://schemas.microsoft.com/office/drawing/2014/main" id="{8EF5AA4B-9C74-4DBE-9151-3A054EBAB60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BF6515D-D3FD-4A4F-AFBB-806C5239018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6" name="Text Box 16">
          <a:extLst>
            <a:ext uri="{FF2B5EF4-FFF2-40B4-BE49-F238E27FC236}">
              <a16:creationId xmlns:a16="http://schemas.microsoft.com/office/drawing/2014/main" id="{09C0D5BA-888E-4132-8BC7-911921B587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7" name="Text Box 17">
          <a:extLst>
            <a:ext uri="{FF2B5EF4-FFF2-40B4-BE49-F238E27FC236}">
              <a16:creationId xmlns:a16="http://schemas.microsoft.com/office/drawing/2014/main" id="{3F7FA8E1-8B36-4337-8EDC-877E369BBE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8" name="Text Box 18">
          <a:extLst>
            <a:ext uri="{FF2B5EF4-FFF2-40B4-BE49-F238E27FC236}">
              <a16:creationId xmlns:a16="http://schemas.microsoft.com/office/drawing/2014/main" id="{4864D8FF-5FBB-4516-AC38-525D116C20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19" name="Text Box 19">
          <a:extLst>
            <a:ext uri="{FF2B5EF4-FFF2-40B4-BE49-F238E27FC236}">
              <a16:creationId xmlns:a16="http://schemas.microsoft.com/office/drawing/2014/main" id="{F0A050AF-0A7F-4D48-952D-DD8F165BDC6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0" name="Text Box 20">
          <a:extLst>
            <a:ext uri="{FF2B5EF4-FFF2-40B4-BE49-F238E27FC236}">
              <a16:creationId xmlns:a16="http://schemas.microsoft.com/office/drawing/2014/main" id="{8653E256-D60B-49A0-A20C-EA530C235B2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1" name="Text Box 21">
          <a:extLst>
            <a:ext uri="{FF2B5EF4-FFF2-40B4-BE49-F238E27FC236}">
              <a16:creationId xmlns:a16="http://schemas.microsoft.com/office/drawing/2014/main" id="{0693A3F4-5B76-45A0-9906-DE68E878547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2" name="Text Box 14">
          <a:extLst>
            <a:ext uri="{FF2B5EF4-FFF2-40B4-BE49-F238E27FC236}">
              <a16:creationId xmlns:a16="http://schemas.microsoft.com/office/drawing/2014/main" id="{AD731F9E-5606-455F-9812-8519FBF238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2FD3446A-2520-4321-AD3F-00A0B164F2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4" name="Text Box 16">
          <a:extLst>
            <a:ext uri="{FF2B5EF4-FFF2-40B4-BE49-F238E27FC236}">
              <a16:creationId xmlns:a16="http://schemas.microsoft.com/office/drawing/2014/main" id="{FAF80FC9-DAB0-4AF8-B248-28871FB45A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5" name="Text Box 17">
          <a:extLst>
            <a:ext uri="{FF2B5EF4-FFF2-40B4-BE49-F238E27FC236}">
              <a16:creationId xmlns:a16="http://schemas.microsoft.com/office/drawing/2014/main" id="{D6FEC459-995A-438F-8154-849167C42B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6" name="Text Box 18">
          <a:extLst>
            <a:ext uri="{FF2B5EF4-FFF2-40B4-BE49-F238E27FC236}">
              <a16:creationId xmlns:a16="http://schemas.microsoft.com/office/drawing/2014/main" id="{6537B623-054B-41C0-99A1-4DAEE3852CC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7" name="Text Box 19">
          <a:extLst>
            <a:ext uri="{FF2B5EF4-FFF2-40B4-BE49-F238E27FC236}">
              <a16:creationId xmlns:a16="http://schemas.microsoft.com/office/drawing/2014/main" id="{141A246B-3CA1-4F05-AC4C-92464F3F3C5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8" name="Text Box 20">
          <a:extLst>
            <a:ext uri="{FF2B5EF4-FFF2-40B4-BE49-F238E27FC236}">
              <a16:creationId xmlns:a16="http://schemas.microsoft.com/office/drawing/2014/main" id="{57637734-05E4-403B-990C-B17FD55B441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29" name="Text Box 21">
          <a:extLst>
            <a:ext uri="{FF2B5EF4-FFF2-40B4-BE49-F238E27FC236}">
              <a16:creationId xmlns:a16="http://schemas.microsoft.com/office/drawing/2014/main" id="{A783A594-3D25-4281-ACAD-857A4349F3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0" name="Text Box 22">
          <a:extLst>
            <a:ext uri="{FF2B5EF4-FFF2-40B4-BE49-F238E27FC236}">
              <a16:creationId xmlns:a16="http://schemas.microsoft.com/office/drawing/2014/main" id="{8C216066-E7C2-42F7-8179-DAD8DFF3B2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1" name="Text Box 23">
          <a:extLst>
            <a:ext uri="{FF2B5EF4-FFF2-40B4-BE49-F238E27FC236}">
              <a16:creationId xmlns:a16="http://schemas.microsoft.com/office/drawing/2014/main" id="{E3509F40-C036-47DC-AE59-52682CCD2E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2" name="Text Box 24">
          <a:extLst>
            <a:ext uri="{FF2B5EF4-FFF2-40B4-BE49-F238E27FC236}">
              <a16:creationId xmlns:a16="http://schemas.microsoft.com/office/drawing/2014/main" id="{740D0D79-A4C5-42AE-BF71-A5E92277AB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3" name="Text Box 25">
          <a:extLst>
            <a:ext uri="{FF2B5EF4-FFF2-40B4-BE49-F238E27FC236}">
              <a16:creationId xmlns:a16="http://schemas.microsoft.com/office/drawing/2014/main" id="{421A7464-303F-4395-9038-D7933A9672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4" name="Text Box 26">
          <a:extLst>
            <a:ext uri="{FF2B5EF4-FFF2-40B4-BE49-F238E27FC236}">
              <a16:creationId xmlns:a16="http://schemas.microsoft.com/office/drawing/2014/main" id="{2A14B882-617F-4DF0-836D-ACC8CB7801E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5" name="Text Box 27">
          <a:extLst>
            <a:ext uri="{FF2B5EF4-FFF2-40B4-BE49-F238E27FC236}">
              <a16:creationId xmlns:a16="http://schemas.microsoft.com/office/drawing/2014/main" id="{E5FD1108-250A-48C5-89EE-2628D397EE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6" name="Text Box 28">
          <a:extLst>
            <a:ext uri="{FF2B5EF4-FFF2-40B4-BE49-F238E27FC236}">
              <a16:creationId xmlns:a16="http://schemas.microsoft.com/office/drawing/2014/main" id="{32D252E3-2922-4158-B97D-C1E08DEABFA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7" name="Text Box 29">
          <a:extLst>
            <a:ext uri="{FF2B5EF4-FFF2-40B4-BE49-F238E27FC236}">
              <a16:creationId xmlns:a16="http://schemas.microsoft.com/office/drawing/2014/main" id="{3B8E22F2-E12E-4A7A-8EAF-96BEB2E44E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8" name="Text Box 14">
          <a:extLst>
            <a:ext uri="{FF2B5EF4-FFF2-40B4-BE49-F238E27FC236}">
              <a16:creationId xmlns:a16="http://schemas.microsoft.com/office/drawing/2014/main" id="{B921179B-347E-4174-B5B8-641F33D4376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19A47876-C31D-4883-8B38-83DBF971A6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0" name="Text Box 16">
          <a:extLst>
            <a:ext uri="{FF2B5EF4-FFF2-40B4-BE49-F238E27FC236}">
              <a16:creationId xmlns:a16="http://schemas.microsoft.com/office/drawing/2014/main" id="{592E9A4A-24CA-401B-ADE9-B64EF0D7F0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1" name="Text Box 17">
          <a:extLst>
            <a:ext uri="{FF2B5EF4-FFF2-40B4-BE49-F238E27FC236}">
              <a16:creationId xmlns:a16="http://schemas.microsoft.com/office/drawing/2014/main" id="{B55218B5-787F-4E42-ACED-6A1C2851F44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2" name="Text Box 18">
          <a:extLst>
            <a:ext uri="{FF2B5EF4-FFF2-40B4-BE49-F238E27FC236}">
              <a16:creationId xmlns:a16="http://schemas.microsoft.com/office/drawing/2014/main" id="{4B3C207C-DDED-4781-8D8E-C8BA6B52CB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3" name="Text Box 19">
          <a:extLst>
            <a:ext uri="{FF2B5EF4-FFF2-40B4-BE49-F238E27FC236}">
              <a16:creationId xmlns:a16="http://schemas.microsoft.com/office/drawing/2014/main" id="{EB1BBC41-93C6-44EA-9997-80A863F872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4" name="Text Box 20">
          <a:extLst>
            <a:ext uri="{FF2B5EF4-FFF2-40B4-BE49-F238E27FC236}">
              <a16:creationId xmlns:a16="http://schemas.microsoft.com/office/drawing/2014/main" id="{3BBDB009-9777-40A2-BCE1-7F92BB2600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5" name="Text Box 21">
          <a:extLst>
            <a:ext uri="{FF2B5EF4-FFF2-40B4-BE49-F238E27FC236}">
              <a16:creationId xmlns:a16="http://schemas.microsoft.com/office/drawing/2014/main" id="{5302B075-7319-4337-A480-C6F7B4638D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6" name="Text Box 14">
          <a:extLst>
            <a:ext uri="{FF2B5EF4-FFF2-40B4-BE49-F238E27FC236}">
              <a16:creationId xmlns:a16="http://schemas.microsoft.com/office/drawing/2014/main" id="{B766BC10-6375-454E-94DB-EFC0C7B8F4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89E117E1-CDCE-4778-A9E8-F17A7C7B2B4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8" name="Text Box 16">
          <a:extLst>
            <a:ext uri="{FF2B5EF4-FFF2-40B4-BE49-F238E27FC236}">
              <a16:creationId xmlns:a16="http://schemas.microsoft.com/office/drawing/2014/main" id="{E9256A06-E067-47A5-9ADF-4D503CB8A9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49" name="Text Box 17">
          <a:extLst>
            <a:ext uri="{FF2B5EF4-FFF2-40B4-BE49-F238E27FC236}">
              <a16:creationId xmlns:a16="http://schemas.microsoft.com/office/drawing/2014/main" id="{AFA87A7A-AC10-4856-A621-0B16C7C2F6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0" name="Text Box 18">
          <a:extLst>
            <a:ext uri="{FF2B5EF4-FFF2-40B4-BE49-F238E27FC236}">
              <a16:creationId xmlns:a16="http://schemas.microsoft.com/office/drawing/2014/main" id="{7115B6D8-E1BB-45D6-951E-E27B1761EB7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1" name="Text Box 19">
          <a:extLst>
            <a:ext uri="{FF2B5EF4-FFF2-40B4-BE49-F238E27FC236}">
              <a16:creationId xmlns:a16="http://schemas.microsoft.com/office/drawing/2014/main" id="{E9882128-622A-4ED0-8CFA-CE8CBEB95F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2" name="Text Box 20">
          <a:extLst>
            <a:ext uri="{FF2B5EF4-FFF2-40B4-BE49-F238E27FC236}">
              <a16:creationId xmlns:a16="http://schemas.microsoft.com/office/drawing/2014/main" id="{31AC0AAC-5852-4CA4-8B30-C9082606F5C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3" name="Text Box 21">
          <a:extLst>
            <a:ext uri="{FF2B5EF4-FFF2-40B4-BE49-F238E27FC236}">
              <a16:creationId xmlns:a16="http://schemas.microsoft.com/office/drawing/2014/main" id="{06C0E4B0-62C2-4196-9250-2AC042EF34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954" name="TextBox 3">
          <a:extLst>
            <a:ext uri="{FF2B5EF4-FFF2-40B4-BE49-F238E27FC236}">
              <a16:creationId xmlns:a16="http://schemas.microsoft.com/office/drawing/2014/main" id="{E6F561D1-F90E-43D7-8E7A-6A1BC7EE5AE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955" name="TextBox 3">
          <a:extLst>
            <a:ext uri="{FF2B5EF4-FFF2-40B4-BE49-F238E27FC236}">
              <a16:creationId xmlns:a16="http://schemas.microsoft.com/office/drawing/2014/main" id="{F8CADC03-D33D-48EE-BAD9-A987D773B7F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6" name="Text Box 22">
          <a:extLst>
            <a:ext uri="{FF2B5EF4-FFF2-40B4-BE49-F238E27FC236}">
              <a16:creationId xmlns:a16="http://schemas.microsoft.com/office/drawing/2014/main" id="{A4BD3CC6-485E-462B-8CD7-E7AC4238365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7" name="Text Box 23">
          <a:extLst>
            <a:ext uri="{FF2B5EF4-FFF2-40B4-BE49-F238E27FC236}">
              <a16:creationId xmlns:a16="http://schemas.microsoft.com/office/drawing/2014/main" id="{D7EF2EA5-507C-4CB2-B87B-D7CB1DA8DB3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8" name="Text Box 24">
          <a:extLst>
            <a:ext uri="{FF2B5EF4-FFF2-40B4-BE49-F238E27FC236}">
              <a16:creationId xmlns:a16="http://schemas.microsoft.com/office/drawing/2014/main" id="{9AC86A8C-8268-46C7-B580-3B78894F6B5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59" name="Text Box 25">
          <a:extLst>
            <a:ext uri="{FF2B5EF4-FFF2-40B4-BE49-F238E27FC236}">
              <a16:creationId xmlns:a16="http://schemas.microsoft.com/office/drawing/2014/main" id="{5091B80B-4DBF-452B-AA9C-FB4EEBF5524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4E1C751D-20AA-4FB4-8145-CE60DDD757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1" name="Text Box 27">
          <a:extLst>
            <a:ext uri="{FF2B5EF4-FFF2-40B4-BE49-F238E27FC236}">
              <a16:creationId xmlns:a16="http://schemas.microsoft.com/office/drawing/2014/main" id="{C0F9C5E6-D688-45D5-9710-4F83DE3C806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2" name="Text Box 28">
          <a:extLst>
            <a:ext uri="{FF2B5EF4-FFF2-40B4-BE49-F238E27FC236}">
              <a16:creationId xmlns:a16="http://schemas.microsoft.com/office/drawing/2014/main" id="{133B0017-76D9-4EC1-A619-4B8A6232BF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3" name="Text Box 29">
          <a:extLst>
            <a:ext uri="{FF2B5EF4-FFF2-40B4-BE49-F238E27FC236}">
              <a16:creationId xmlns:a16="http://schemas.microsoft.com/office/drawing/2014/main" id="{16A48536-220C-4C27-B5E5-9A86D98C394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DF34FF76-3372-4872-9008-C0CFDF36E8A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BC632476-72AB-4744-BF2A-353E152AD0E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94503DE6-AB92-4BB0-8B6A-3241D79287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7" name="Text Box 17">
          <a:extLst>
            <a:ext uri="{FF2B5EF4-FFF2-40B4-BE49-F238E27FC236}">
              <a16:creationId xmlns:a16="http://schemas.microsoft.com/office/drawing/2014/main" id="{5D3E1F65-21D2-46A8-9233-953CDD4FE6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8" name="Text Box 18">
          <a:extLst>
            <a:ext uri="{FF2B5EF4-FFF2-40B4-BE49-F238E27FC236}">
              <a16:creationId xmlns:a16="http://schemas.microsoft.com/office/drawing/2014/main" id="{164093ED-E87E-491D-833C-8D235EF5907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D52526A5-0122-4B41-9570-95CCC879F7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0" name="Text Box 20">
          <a:extLst>
            <a:ext uri="{FF2B5EF4-FFF2-40B4-BE49-F238E27FC236}">
              <a16:creationId xmlns:a16="http://schemas.microsoft.com/office/drawing/2014/main" id="{06F9C500-D831-46E5-92BF-8A9ADE6CC5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1" name="Text Box 21">
          <a:extLst>
            <a:ext uri="{FF2B5EF4-FFF2-40B4-BE49-F238E27FC236}">
              <a16:creationId xmlns:a16="http://schemas.microsoft.com/office/drawing/2014/main" id="{2EF6BCE5-B7AD-4ED1-A83B-47F04FDE50C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435B4891-89AD-46AD-9BDB-C16DE20268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380D6A78-0587-4415-8083-5E91CE7951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4" name="Text Box 16">
          <a:extLst>
            <a:ext uri="{FF2B5EF4-FFF2-40B4-BE49-F238E27FC236}">
              <a16:creationId xmlns:a16="http://schemas.microsoft.com/office/drawing/2014/main" id="{32D8BAD0-24CE-4640-86E1-8E614E921D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5" name="Text Box 17">
          <a:extLst>
            <a:ext uri="{FF2B5EF4-FFF2-40B4-BE49-F238E27FC236}">
              <a16:creationId xmlns:a16="http://schemas.microsoft.com/office/drawing/2014/main" id="{CEAAB708-BA40-4EE6-A73B-7155CBDDF3B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6" name="Text Box 18">
          <a:extLst>
            <a:ext uri="{FF2B5EF4-FFF2-40B4-BE49-F238E27FC236}">
              <a16:creationId xmlns:a16="http://schemas.microsoft.com/office/drawing/2014/main" id="{7E4800AC-9E7A-4EB4-88C5-1BC3727C39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7" name="Text Box 19">
          <a:extLst>
            <a:ext uri="{FF2B5EF4-FFF2-40B4-BE49-F238E27FC236}">
              <a16:creationId xmlns:a16="http://schemas.microsoft.com/office/drawing/2014/main" id="{686C7F97-F6BB-4498-A53C-EED5BB36B06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8" name="Text Box 20">
          <a:extLst>
            <a:ext uri="{FF2B5EF4-FFF2-40B4-BE49-F238E27FC236}">
              <a16:creationId xmlns:a16="http://schemas.microsoft.com/office/drawing/2014/main" id="{79319691-E7F6-42E6-B012-C19219D51AD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79" name="Text Box 21">
          <a:extLst>
            <a:ext uri="{FF2B5EF4-FFF2-40B4-BE49-F238E27FC236}">
              <a16:creationId xmlns:a16="http://schemas.microsoft.com/office/drawing/2014/main" id="{D697D66A-1EC8-40E5-9DC1-53B4E8DB80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0" name="Text Box 22">
          <a:extLst>
            <a:ext uri="{FF2B5EF4-FFF2-40B4-BE49-F238E27FC236}">
              <a16:creationId xmlns:a16="http://schemas.microsoft.com/office/drawing/2014/main" id="{F84114D8-4850-4026-AF14-FBB5BF066F2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1" name="Text Box 23">
          <a:extLst>
            <a:ext uri="{FF2B5EF4-FFF2-40B4-BE49-F238E27FC236}">
              <a16:creationId xmlns:a16="http://schemas.microsoft.com/office/drawing/2014/main" id="{97F57666-0E67-46FF-B9E5-5AE3E91937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2" name="Text Box 24">
          <a:extLst>
            <a:ext uri="{FF2B5EF4-FFF2-40B4-BE49-F238E27FC236}">
              <a16:creationId xmlns:a16="http://schemas.microsoft.com/office/drawing/2014/main" id="{F4B561C5-B25E-4953-82AB-A7D7219DDC6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3" name="Text Box 25">
          <a:extLst>
            <a:ext uri="{FF2B5EF4-FFF2-40B4-BE49-F238E27FC236}">
              <a16:creationId xmlns:a16="http://schemas.microsoft.com/office/drawing/2014/main" id="{CB0EB29F-6B5B-4EDB-A0AB-CE4AB3A03C4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4" name="Text Box 26">
          <a:extLst>
            <a:ext uri="{FF2B5EF4-FFF2-40B4-BE49-F238E27FC236}">
              <a16:creationId xmlns:a16="http://schemas.microsoft.com/office/drawing/2014/main" id="{D9B448BE-FA04-46B5-B43A-0286596D9FA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5" name="Text Box 27">
          <a:extLst>
            <a:ext uri="{FF2B5EF4-FFF2-40B4-BE49-F238E27FC236}">
              <a16:creationId xmlns:a16="http://schemas.microsoft.com/office/drawing/2014/main" id="{790DD092-BE38-4AC6-998E-F5BC66AC536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6" name="Text Box 28">
          <a:extLst>
            <a:ext uri="{FF2B5EF4-FFF2-40B4-BE49-F238E27FC236}">
              <a16:creationId xmlns:a16="http://schemas.microsoft.com/office/drawing/2014/main" id="{5F4DC2CC-FAF7-4AD2-B4F2-5408C9999C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7" name="Text Box 29">
          <a:extLst>
            <a:ext uri="{FF2B5EF4-FFF2-40B4-BE49-F238E27FC236}">
              <a16:creationId xmlns:a16="http://schemas.microsoft.com/office/drawing/2014/main" id="{4C1805AF-1198-492C-BFC2-2EC33A5914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5D664479-46D8-4018-A7EE-D4BB26B4C2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DA8FD307-D80B-434B-B830-B0526BF92C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1DD150E1-D91E-4381-9F39-5E2DFED49BD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1" name="Text Box 17">
          <a:extLst>
            <a:ext uri="{FF2B5EF4-FFF2-40B4-BE49-F238E27FC236}">
              <a16:creationId xmlns:a16="http://schemas.microsoft.com/office/drawing/2014/main" id="{A77500CB-3A10-430E-9425-D7B820872B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2" name="Text Box 18">
          <a:extLst>
            <a:ext uri="{FF2B5EF4-FFF2-40B4-BE49-F238E27FC236}">
              <a16:creationId xmlns:a16="http://schemas.microsoft.com/office/drawing/2014/main" id="{0DEBE781-2D2D-4E2E-9311-D591E23DF30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BC1CD140-BBE5-4D69-9F78-E1E703D7B99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4" name="Text Box 20">
          <a:extLst>
            <a:ext uri="{FF2B5EF4-FFF2-40B4-BE49-F238E27FC236}">
              <a16:creationId xmlns:a16="http://schemas.microsoft.com/office/drawing/2014/main" id="{29C0E48B-FC89-4B17-AB3D-F14C723718B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5" name="Text Box 21">
          <a:extLst>
            <a:ext uri="{FF2B5EF4-FFF2-40B4-BE49-F238E27FC236}">
              <a16:creationId xmlns:a16="http://schemas.microsoft.com/office/drawing/2014/main" id="{D425EEB3-6C30-4164-AFD1-2ED70BE28C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6" name="Text Box 14">
          <a:extLst>
            <a:ext uri="{FF2B5EF4-FFF2-40B4-BE49-F238E27FC236}">
              <a16:creationId xmlns:a16="http://schemas.microsoft.com/office/drawing/2014/main" id="{B08864BA-0D78-467E-8793-DCC7E27803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FBFE048B-379D-4189-A37A-14D60FBCD72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8" name="Text Box 16">
          <a:extLst>
            <a:ext uri="{FF2B5EF4-FFF2-40B4-BE49-F238E27FC236}">
              <a16:creationId xmlns:a16="http://schemas.microsoft.com/office/drawing/2014/main" id="{2C240A47-1BC4-43A4-A0D6-B2945130852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999" name="Text Box 17">
          <a:extLst>
            <a:ext uri="{FF2B5EF4-FFF2-40B4-BE49-F238E27FC236}">
              <a16:creationId xmlns:a16="http://schemas.microsoft.com/office/drawing/2014/main" id="{FED62FCE-F67E-4173-9648-0D6D18D3EF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0" name="Text Box 18">
          <a:extLst>
            <a:ext uri="{FF2B5EF4-FFF2-40B4-BE49-F238E27FC236}">
              <a16:creationId xmlns:a16="http://schemas.microsoft.com/office/drawing/2014/main" id="{1C6B099A-D957-4ECD-BC41-9C1C7747062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1" name="Text Box 19">
          <a:extLst>
            <a:ext uri="{FF2B5EF4-FFF2-40B4-BE49-F238E27FC236}">
              <a16:creationId xmlns:a16="http://schemas.microsoft.com/office/drawing/2014/main" id="{70869FBE-37F9-49A9-8BFB-CB9F14872FE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2" name="Text Box 20">
          <a:extLst>
            <a:ext uri="{FF2B5EF4-FFF2-40B4-BE49-F238E27FC236}">
              <a16:creationId xmlns:a16="http://schemas.microsoft.com/office/drawing/2014/main" id="{64EE25BA-D108-4769-87F4-72AB4AD59A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3" name="Text Box 21">
          <a:extLst>
            <a:ext uri="{FF2B5EF4-FFF2-40B4-BE49-F238E27FC236}">
              <a16:creationId xmlns:a16="http://schemas.microsoft.com/office/drawing/2014/main" id="{905D4681-5C42-4189-8D72-3A4C9A02F01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4" name="Text Box 22">
          <a:extLst>
            <a:ext uri="{FF2B5EF4-FFF2-40B4-BE49-F238E27FC236}">
              <a16:creationId xmlns:a16="http://schemas.microsoft.com/office/drawing/2014/main" id="{216FFAA2-FAB4-4C3E-B24C-C07B9C33F41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5" name="Text Box 23">
          <a:extLst>
            <a:ext uri="{FF2B5EF4-FFF2-40B4-BE49-F238E27FC236}">
              <a16:creationId xmlns:a16="http://schemas.microsoft.com/office/drawing/2014/main" id="{C9DBD8FC-B82E-4778-A256-1C78B051B7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6" name="Text Box 24">
          <a:extLst>
            <a:ext uri="{FF2B5EF4-FFF2-40B4-BE49-F238E27FC236}">
              <a16:creationId xmlns:a16="http://schemas.microsoft.com/office/drawing/2014/main" id="{E065ACB3-D3AB-4E79-BDA3-C07A93ACB2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7" name="Text Box 25">
          <a:extLst>
            <a:ext uri="{FF2B5EF4-FFF2-40B4-BE49-F238E27FC236}">
              <a16:creationId xmlns:a16="http://schemas.microsoft.com/office/drawing/2014/main" id="{54430AE5-793A-44BF-A139-E5E5530B8F5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8" name="Text Box 26">
          <a:extLst>
            <a:ext uri="{FF2B5EF4-FFF2-40B4-BE49-F238E27FC236}">
              <a16:creationId xmlns:a16="http://schemas.microsoft.com/office/drawing/2014/main" id="{B00F9458-3E42-42F8-8000-D5A21E4AE5A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09" name="Text Box 27">
          <a:extLst>
            <a:ext uri="{FF2B5EF4-FFF2-40B4-BE49-F238E27FC236}">
              <a16:creationId xmlns:a16="http://schemas.microsoft.com/office/drawing/2014/main" id="{9AEF0024-6DB0-41F3-A01A-27A94496D4A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0" name="Text Box 28">
          <a:extLst>
            <a:ext uri="{FF2B5EF4-FFF2-40B4-BE49-F238E27FC236}">
              <a16:creationId xmlns:a16="http://schemas.microsoft.com/office/drawing/2014/main" id="{8B6BD7FA-D7F7-4CEB-A83C-E9898DB3C0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1" name="Text Box 29">
          <a:extLst>
            <a:ext uri="{FF2B5EF4-FFF2-40B4-BE49-F238E27FC236}">
              <a16:creationId xmlns:a16="http://schemas.microsoft.com/office/drawing/2014/main" id="{4CC32897-7AAE-4B16-8B6F-BD86525D6C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2" name="Text Box 14">
          <a:extLst>
            <a:ext uri="{FF2B5EF4-FFF2-40B4-BE49-F238E27FC236}">
              <a16:creationId xmlns:a16="http://schemas.microsoft.com/office/drawing/2014/main" id="{E532D3EF-F3D1-4D86-8D65-0B54AB6B0CE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9516FB26-16EB-4F17-8962-EC3359DC89B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111D6818-E26C-4167-A555-0328A65FEA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5" name="Text Box 17">
          <a:extLst>
            <a:ext uri="{FF2B5EF4-FFF2-40B4-BE49-F238E27FC236}">
              <a16:creationId xmlns:a16="http://schemas.microsoft.com/office/drawing/2014/main" id="{9B0DED78-C7A0-413C-86A2-C6991A7580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6" name="Text Box 18">
          <a:extLst>
            <a:ext uri="{FF2B5EF4-FFF2-40B4-BE49-F238E27FC236}">
              <a16:creationId xmlns:a16="http://schemas.microsoft.com/office/drawing/2014/main" id="{25FA205C-3575-41E4-8E43-BBC9655D91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B6F4CFC3-6459-4A7C-A631-6C07737BC5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8" name="Text Box 20">
          <a:extLst>
            <a:ext uri="{FF2B5EF4-FFF2-40B4-BE49-F238E27FC236}">
              <a16:creationId xmlns:a16="http://schemas.microsoft.com/office/drawing/2014/main" id="{F9322E9F-D8A3-448D-A80B-9FF60C14991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BCA22837-0FF3-4420-BA47-098C352D9D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8C004D2B-8DDC-4590-BDA9-38C1BA48DA3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CEE70F28-AEEB-4A44-9BF9-3BCEA4FD1FE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BE923764-1F9B-4C00-BE73-42FE1E69BE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75825FB7-9904-4A30-962B-DB37A98686C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271FF4BE-B920-4531-BAF8-CB8C5DF5F16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FC28BE4-DD77-45B1-BA9F-A435E113AC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C33E64AE-DA3E-4914-9BD3-9010B2413C2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FDA01F46-9762-4E0C-BA38-C7146A7E7CB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4DDFC346-35F6-4A9F-B31B-3D17DA97EB0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99711C3E-119C-4634-BC5D-D87057DC902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62742B53-F7FA-4EF5-917A-BC6C03A6D65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01A99841-DEC6-463B-A96A-BEE763F5685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8958C909-EFB8-4919-9FBF-C2A0703D83F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713EC423-85AE-4CB7-8636-0D344F827DC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6569D7E4-6C1E-463B-8183-37B71A00CAC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4BA1D1EB-AF7A-4AFD-B747-99A2EBEB1FD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C341259D-AB80-408C-88DE-4A207B89B9D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3D9C0CA2-8F3D-4A0D-B627-B63C505A256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A33FB8B7-57CF-45EE-AB97-50C9484050F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47E963C2-E668-4559-B48E-45BD3926B9A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31DDCE91-6A8A-4F95-8103-DC6930BC12B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95F38709-8E25-416A-85E0-D0A92CEA6CD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2C4016EB-0482-4777-B602-B3F34643563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7D11DB11-E3EA-425E-A1BE-F4F502D2F684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1D43A874-2698-4C91-BABD-2A7128C553C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231E6282-DC54-483E-8334-44828080CED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8484D308-68EC-4FB8-82CE-EA96DBF43A5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EBE72AA8-42B3-41DC-A68F-E14AE90753A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00A2AAE7-2E12-44AB-98CF-208B05CA204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182B0C47-8E6A-461E-94DB-99F07FE464A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19FF7E78-1341-43EF-AE85-3EF30EF7DFD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051" name="TextBox 3">
          <a:extLst>
            <a:ext uri="{FF2B5EF4-FFF2-40B4-BE49-F238E27FC236}">
              <a16:creationId xmlns:a16="http://schemas.microsoft.com/office/drawing/2014/main" id="{B372C49D-C9FE-4D9F-B79D-C2205033BA7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052" name="TextBox 3">
          <a:extLst>
            <a:ext uri="{FF2B5EF4-FFF2-40B4-BE49-F238E27FC236}">
              <a16:creationId xmlns:a16="http://schemas.microsoft.com/office/drawing/2014/main" id="{2F7E29CD-EA10-4205-B18D-E9AC2AAEA17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3" name="Text Box 22">
          <a:extLst>
            <a:ext uri="{FF2B5EF4-FFF2-40B4-BE49-F238E27FC236}">
              <a16:creationId xmlns:a16="http://schemas.microsoft.com/office/drawing/2014/main" id="{68D5EA03-8282-4CC8-9EF3-B3A3B33EFC3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4" name="Text Box 23">
          <a:extLst>
            <a:ext uri="{FF2B5EF4-FFF2-40B4-BE49-F238E27FC236}">
              <a16:creationId xmlns:a16="http://schemas.microsoft.com/office/drawing/2014/main" id="{73C7C3FD-2E22-43AE-A2ED-8734EF46AF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5" name="Text Box 24">
          <a:extLst>
            <a:ext uri="{FF2B5EF4-FFF2-40B4-BE49-F238E27FC236}">
              <a16:creationId xmlns:a16="http://schemas.microsoft.com/office/drawing/2014/main" id="{B748BB47-B0D2-44EC-8CD5-36BEE849FB8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6" name="Text Box 25">
          <a:extLst>
            <a:ext uri="{FF2B5EF4-FFF2-40B4-BE49-F238E27FC236}">
              <a16:creationId xmlns:a16="http://schemas.microsoft.com/office/drawing/2014/main" id="{D6906C24-352E-4997-981F-7916074041B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7" name="Text Box 26">
          <a:extLst>
            <a:ext uri="{FF2B5EF4-FFF2-40B4-BE49-F238E27FC236}">
              <a16:creationId xmlns:a16="http://schemas.microsoft.com/office/drawing/2014/main" id="{3B8F2BDA-8DCC-42DF-BBCB-84A0275739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8" name="Text Box 27">
          <a:extLst>
            <a:ext uri="{FF2B5EF4-FFF2-40B4-BE49-F238E27FC236}">
              <a16:creationId xmlns:a16="http://schemas.microsoft.com/office/drawing/2014/main" id="{86ACFB58-6458-4AA4-850D-D460E5DC1C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59" name="Text Box 28">
          <a:extLst>
            <a:ext uri="{FF2B5EF4-FFF2-40B4-BE49-F238E27FC236}">
              <a16:creationId xmlns:a16="http://schemas.microsoft.com/office/drawing/2014/main" id="{B4058556-5082-4A38-AACE-FBB4789DA5D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0" name="Text Box 29">
          <a:extLst>
            <a:ext uri="{FF2B5EF4-FFF2-40B4-BE49-F238E27FC236}">
              <a16:creationId xmlns:a16="http://schemas.microsoft.com/office/drawing/2014/main" id="{0D9AE4B8-BEA5-4195-9266-DC054FEEEF9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0A80BCC9-D936-453F-B0F4-ED21EA8C03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F8B2E6E-5D22-44B6-B0CC-61B9409BDA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3" name="Text Box 16">
          <a:extLst>
            <a:ext uri="{FF2B5EF4-FFF2-40B4-BE49-F238E27FC236}">
              <a16:creationId xmlns:a16="http://schemas.microsoft.com/office/drawing/2014/main" id="{CE45EDEC-9EF7-46B9-8206-2EEAC3F8713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4" name="Text Box 17">
          <a:extLst>
            <a:ext uri="{FF2B5EF4-FFF2-40B4-BE49-F238E27FC236}">
              <a16:creationId xmlns:a16="http://schemas.microsoft.com/office/drawing/2014/main" id="{0C9BC285-3810-41C1-B6A7-0A7B5AD20B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5" name="Text Box 18">
          <a:extLst>
            <a:ext uri="{FF2B5EF4-FFF2-40B4-BE49-F238E27FC236}">
              <a16:creationId xmlns:a16="http://schemas.microsoft.com/office/drawing/2014/main" id="{EF4E0FAE-003E-4FE8-8A25-E7C091704D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6" name="Text Box 19">
          <a:extLst>
            <a:ext uri="{FF2B5EF4-FFF2-40B4-BE49-F238E27FC236}">
              <a16:creationId xmlns:a16="http://schemas.microsoft.com/office/drawing/2014/main" id="{6989EEBA-87C7-4EE2-9895-99E432A774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7" name="Text Box 20">
          <a:extLst>
            <a:ext uri="{FF2B5EF4-FFF2-40B4-BE49-F238E27FC236}">
              <a16:creationId xmlns:a16="http://schemas.microsoft.com/office/drawing/2014/main" id="{E8102722-F138-44FB-AC2C-C3BE7A96415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8" name="Text Box 21">
          <a:extLst>
            <a:ext uri="{FF2B5EF4-FFF2-40B4-BE49-F238E27FC236}">
              <a16:creationId xmlns:a16="http://schemas.microsoft.com/office/drawing/2014/main" id="{43CA1A4C-58DD-4D7F-9B49-D807188D1BF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69" name="Text Box 14">
          <a:extLst>
            <a:ext uri="{FF2B5EF4-FFF2-40B4-BE49-F238E27FC236}">
              <a16:creationId xmlns:a16="http://schemas.microsoft.com/office/drawing/2014/main" id="{F30D7E49-4488-4326-B6D0-F49BF8844B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3A6BF0BF-4687-492D-B449-CE538CE775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BBE8B96B-A221-4CE6-B664-CFA9BEAB40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2" name="Text Box 17">
          <a:extLst>
            <a:ext uri="{FF2B5EF4-FFF2-40B4-BE49-F238E27FC236}">
              <a16:creationId xmlns:a16="http://schemas.microsoft.com/office/drawing/2014/main" id="{AA6E785B-3F0F-4CDB-9E88-DC3526E26A1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FC27F697-67AF-46CD-BAE8-D9DB97A1DC4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4" name="Text Box 19">
          <a:extLst>
            <a:ext uri="{FF2B5EF4-FFF2-40B4-BE49-F238E27FC236}">
              <a16:creationId xmlns:a16="http://schemas.microsoft.com/office/drawing/2014/main" id="{02AE410C-0FA4-4E1D-9936-E899ACDDA0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5" name="Text Box 20">
          <a:extLst>
            <a:ext uri="{FF2B5EF4-FFF2-40B4-BE49-F238E27FC236}">
              <a16:creationId xmlns:a16="http://schemas.microsoft.com/office/drawing/2014/main" id="{87C7E597-7451-4375-9B1D-0C3FCF53C58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6" name="Text Box 21">
          <a:extLst>
            <a:ext uri="{FF2B5EF4-FFF2-40B4-BE49-F238E27FC236}">
              <a16:creationId xmlns:a16="http://schemas.microsoft.com/office/drawing/2014/main" id="{2CD4B901-E225-4E55-A9DF-0BC46EDF09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7" name="Text Box 22">
          <a:extLst>
            <a:ext uri="{FF2B5EF4-FFF2-40B4-BE49-F238E27FC236}">
              <a16:creationId xmlns:a16="http://schemas.microsoft.com/office/drawing/2014/main" id="{3FBDA0ED-0220-4D80-BE4C-7975B4D2A83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8" name="Text Box 23">
          <a:extLst>
            <a:ext uri="{FF2B5EF4-FFF2-40B4-BE49-F238E27FC236}">
              <a16:creationId xmlns:a16="http://schemas.microsoft.com/office/drawing/2014/main" id="{16FA0496-8207-48A6-930A-C4F1BBEF59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79" name="Text Box 24">
          <a:extLst>
            <a:ext uri="{FF2B5EF4-FFF2-40B4-BE49-F238E27FC236}">
              <a16:creationId xmlns:a16="http://schemas.microsoft.com/office/drawing/2014/main" id="{416460A0-0BFC-4E98-B854-5981B3C7503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0" name="Text Box 25">
          <a:extLst>
            <a:ext uri="{FF2B5EF4-FFF2-40B4-BE49-F238E27FC236}">
              <a16:creationId xmlns:a16="http://schemas.microsoft.com/office/drawing/2014/main" id="{9584A044-787C-4501-A314-A6A3C0624C5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1" name="Text Box 26">
          <a:extLst>
            <a:ext uri="{FF2B5EF4-FFF2-40B4-BE49-F238E27FC236}">
              <a16:creationId xmlns:a16="http://schemas.microsoft.com/office/drawing/2014/main" id="{480A509D-9DA6-463B-AB4F-663A5A8800B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2" name="Text Box 27">
          <a:extLst>
            <a:ext uri="{FF2B5EF4-FFF2-40B4-BE49-F238E27FC236}">
              <a16:creationId xmlns:a16="http://schemas.microsoft.com/office/drawing/2014/main" id="{FC1ED9B8-BA06-4637-94C4-C83C0B0BB7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3" name="Text Box 28">
          <a:extLst>
            <a:ext uri="{FF2B5EF4-FFF2-40B4-BE49-F238E27FC236}">
              <a16:creationId xmlns:a16="http://schemas.microsoft.com/office/drawing/2014/main" id="{8EC92DC1-8BED-47CC-A9E8-C1664F646B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4" name="Text Box 29">
          <a:extLst>
            <a:ext uri="{FF2B5EF4-FFF2-40B4-BE49-F238E27FC236}">
              <a16:creationId xmlns:a16="http://schemas.microsoft.com/office/drawing/2014/main" id="{5B369287-86AB-4F21-B157-70FD8135A5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5" name="Text Box 14">
          <a:extLst>
            <a:ext uri="{FF2B5EF4-FFF2-40B4-BE49-F238E27FC236}">
              <a16:creationId xmlns:a16="http://schemas.microsoft.com/office/drawing/2014/main" id="{394B0B96-2B55-4431-94F6-605AC1FBD5B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D98E141C-C8F0-400E-BD6C-29F4599E75E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7" name="Text Box 16">
          <a:extLst>
            <a:ext uri="{FF2B5EF4-FFF2-40B4-BE49-F238E27FC236}">
              <a16:creationId xmlns:a16="http://schemas.microsoft.com/office/drawing/2014/main" id="{99E0B035-6601-4927-9E15-4413EC500BC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8" name="Text Box 17">
          <a:extLst>
            <a:ext uri="{FF2B5EF4-FFF2-40B4-BE49-F238E27FC236}">
              <a16:creationId xmlns:a16="http://schemas.microsoft.com/office/drawing/2014/main" id="{27BFDBFE-B4FC-4D7B-B4E7-99DEAC72E77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89" name="Text Box 18">
          <a:extLst>
            <a:ext uri="{FF2B5EF4-FFF2-40B4-BE49-F238E27FC236}">
              <a16:creationId xmlns:a16="http://schemas.microsoft.com/office/drawing/2014/main" id="{29FDD8F9-6DE7-40C0-9CF6-084FBED37F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0" name="Text Box 19">
          <a:extLst>
            <a:ext uri="{FF2B5EF4-FFF2-40B4-BE49-F238E27FC236}">
              <a16:creationId xmlns:a16="http://schemas.microsoft.com/office/drawing/2014/main" id="{5C4EFDDC-F0AF-496D-A424-573681508B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1" name="Text Box 20">
          <a:extLst>
            <a:ext uri="{FF2B5EF4-FFF2-40B4-BE49-F238E27FC236}">
              <a16:creationId xmlns:a16="http://schemas.microsoft.com/office/drawing/2014/main" id="{41D29D99-1402-4DB9-B5D5-334FA86F22E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2" name="Text Box 21">
          <a:extLst>
            <a:ext uri="{FF2B5EF4-FFF2-40B4-BE49-F238E27FC236}">
              <a16:creationId xmlns:a16="http://schemas.microsoft.com/office/drawing/2014/main" id="{54A627F5-19D8-4DBC-9CED-F6F06F574B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3" name="Text Box 14">
          <a:extLst>
            <a:ext uri="{FF2B5EF4-FFF2-40B4-BE49-F238E27FC236}">
              <a16:creationId xmlns:a16="http://schemas.microsoft.com/office/drawing/2014/main" id="{43B4E57F-6DEF-4AE9-9B21-563ACAD9910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7C05E43F-220D-4241-A95D-74F766EA165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5" name="Text Box 16">
          <a:extLst>
            <a:ext uri="{FF2B5EF4-FFF2-40B4-BE49-F238E27FC236}">
              <a16:creationId xmlns:a16="http://schemas.microsoft.com/office/drawing/2014/main" id="{07966B39-B1E8-4CA6-B997-87D8B372E4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6" name="Text Box 17">
          <a:extLst>
            <a:ext uri="{FF2B5EF4-FFF2-40B4-BE49-F238E27FC236}">
              <a16:creationId xmlns:a16="http://schemas.microsoft.com/office/drawing/2014/main" id="{8419A5F4-77B0-4FB1-A7B4-16ADF8A5E74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7" name="Text Box 18">
          <a:extLst>
            <a:ext uri="{FF2B5EF4-FFF2-40B4-BE49-F238E27FC236}">
              <a16:creationId xmlns:a16="http://schemas.microsoft.com/office/drawing/2014/main" id="{93F5C9B8-44B6-485D-AB77-D4DA086FDF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8" name="Text Box 19">
          <a:extLst>
            <a:ext uri="{FF2B5EF4-FFF2-40B4-BE49-F238E27FC236}">
              <a16:creationId xmlns:a16="http://schemas.microsoft.com/office/drawing/2014/main" id="{DF801027-4C12-476F-B63F-89D5C9C1F05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099" name="Text Box 20">
          <a:extLst>
            <a:ext uri="{FF2B5EF4-FFF2-40B4-BE49-F238E27FC236}">
              <a16:creationId xmlns:a16="http://schemas.microsoft.com/office/drawing/2014/main" id="{F2B62A6D-40EC-4E48-ABE4-35A3BE1F11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0" name="Text Box 21">
          <a:extLst>
            <a:ext uri="{FF2B5EF4-FFF2-40B4-BE49-F238E27FC236}">
              <a16:creationId xmlns:a16="http://schemas.microsoft.com/office/drawing/2014/main" id="{7838C561-FE4A-4750-8925-FFB31E273F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1" name="Text Box 22">
          <a:extLst>
            <a:ext uri="{FF2B5EF4-FFF2-40B4-BE49-F238E27FC236}">
              <a16:creationId xmlns:a16="http://schemas.microsoft.com/office/drawing/2014/main" id="{AF2009CD-2D40-4681-A312-99A9383D774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2" name="Text Box 23">
          <a:extLst>
            <a:ext uri="{FF2B5EF4-FFF2-40B4-BE49-F238E27FC236}">
              <a16:creationId xmlns:a16="http://schemas.microsoft.com/office/drawing/2014/main" id="{289736C0-467D-44A3-9021-BB79E8D181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3" name="Text Box 24">
          <a:extLst>
            <a:ext uri="{FF2B5EF4-FFF2-40B4-BE49-F238E27FC236}">
              <a16:creationId xmlns:a16="http://schemas.microsoft.com/office/drawing/2014/main" id="{90BAA1BE-46B0-4542-8E95-1E46BEC7176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4" name="Text Box 25">
          <a:extLst>
            <a:ext uri="{FF2B5EF4-FFF2-40B4-BE49-F238E27FC236}">
              <a16:creationId xmlns:a16="http://schemas.microsoft.com/office/drawing/2014/main" id="{686C4CA7-1BB4-4643-AC70-B7B06791380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5" name="Text Box 26">
          <a:extLst>
            <a:ext uri="{FF2B5EF4-FFF2-40B4-BE49-F238E27FC236}">
              <a16:creationId xmlns:a16="http://schemas.microsoft.com/office/drawing/2014/main" id="{399426AD-6F89-403C-A9FB-F1F36BBAE43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6" name="Text Box 27">
          <a:extLst>
            <a:ext uri="{FF2B5EF4-FFF2-40B4-BE49-F238E27FC236}">
              <a16:creationId xmlns:a16="http://schemas.microsoft.com/office/drawing/2014/main" id="{BC3E0DFB-7F8D-48A3-886B-ED8578B0F3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7" name="Text Box 28">
          <a:extLst>
            <a:ext uri="{FF2B5EF4-FFF2-40B4-BE49-F238E27FC236}">
              <a16:creationId xmlns:a16="http://schemas.microsoft.com/office/drawing/2014/main" id="{8E48C692-4084-4A40-B9A8-5D12E8D027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8" name="Text Box 29">
          <a:extLst>
            <a:ext uri="{FF2B5EF4-FFF2-40B4-BE49-F238E27FC236}">
              <a16:creationId xmlns:a16="http://schemas.microsoft.com/office/drawing/2014/main" id="{5795E6C8-AF1D-4872-93E6-E470C13EBC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09" name="Text Box 14">
          <a:extLst>
            <a:ext uri="{FF2B5EF4-FFF2-40B4-BE49-F238E27FC236}">
              <a16:creationId xmlns:a16="http://schemas.microsoft.com/office/drawing/2014/main" id="{C13EAC96-DB06-49BE-8935-531ABD702EC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4B3683F8-91DB-46B2-B320-10D73793426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81B68B29-4AF7-44DB-A4AA-7DE443BAB1B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2" name="Text Box 17">
          <a:extLst>
            <a:ext uri="{FF2B5EF4-FFF2-40B4-BE49-F238E27FC236}">
              <a16:creationId xmlns:a16="http://schemas.microsoft.com/office/drawing/2014/main" id="{F7FDCDF7-3206-4E9B-A9A3-5B81CCB4010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3" name="Text Box 18">
          <a:extLst>
            <a:ext uri="{FF2B5EF4-FFF2-40B4-BE49-F238E27FC236}">
              <a16:creationId xmlns:a16="http://schemas.microsoft.com/office/drawing/2014/main" id="{65762131-D5C9-4585-86EC-85E208A2EC2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4" name="Text Box 19">
          <a:extLst>
            <a:ext uri="{FF2B5EF4-FFF2-40B4-BE49-F238E27FC236}">
              <a16:creationId xmlns:a16="http://schemas.microsoft.com/office/drawing/2014/main" id="{C06796E7-1A04-41BA-BA04-BFBD945D728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5" name="Text Box 20">
          <a:extLst>
            <a:ext uri="{FF2B5EF4-FFF2-40B4-BE49-F238E27FC236}">
              <a16:creationId xmlns:a16="http://schemas.microsoft.com/office/drawing/2014/main" id="{AD52700F-0002-4CF0-8A4C-82BBFFE1C2C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6" name="Text Box 21">
          <a:extLst>
            <a:ext uri="{FF2B5EF4-FFF2-40B4-BE49-F238E27FC236}">
              <a16:creationId xmlns:a16="http://schemas.microsoft.com/office/drawing/2014/main" id="{573A9C5A-A6E2-4AB6-8D5F-2D095196A1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7" name="Text Box 14">
          <a:extLst>
            <a:ext uri="{FF2B5EF4-FFF2-40B4-BE49-F238E27FC236}">
              <a16:creationId xmlns:a16="http://schemas.microsoft.com/office/drawing/2014/main" id="{C71F6577-3AB0-4F3A-A231-6992450F02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45A00D09-8E3E-466F-BED3-756AC840F91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19" name="Text Box 16">
          <a:extLst>
            <a:ext uri="{FF2B5EF4-FFF2-40B4-BE49-F238E27FC236}">
              <a16:creationId xmlns:a16="http://schemas.microsoft.com/office/drawing/2014/main" id="{89995B64-2EE3-48C0-8442-BCE37E41428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0" name="Text Box 17">
          <a:extLst>
            <a:ext uri="{FF2B5EF4-FFF2-40B4-BE49-F238E27FC236}">
              <a16:creationId xmlns:a16="http://schemas.microsoft.com/office/drawing/2014/main" id="{12B5C10C-359B-4032-96FE-81963A6C1C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1" name="Text Box 18">
          <a:extLst>
            <a:ext uri="{FF2B5EF4-FFF2-40B4-BE49-F238E27FC236}">
              <a16:creationId xmlns:a16="http://schemas.microsoft.com/office/drawing/2014/main" id="{51B64A52-F885-404A-8496-21388FA1F2C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2" name="Text Box 19">
          <a:extLst>
            <a:ext uri="{FF2B5EF4-FFF2-40B4-BE49-F238E27FC236}">
              <a16:creationId xmlns:a16="http://schemas.microsoft.com/office/drawing/2014/main" id="{D45132B8-AF03-4C19-9A2F-25FF39BCF4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3" name="Text Box 20">
          <a:extLst>
            <a:ext uri="{FF2B5EF4-FFF2-40B4-BE49-F238E27FC236}">
              <a16:creationId xmlns:a16="http://schemas.microsoft.com/office/drawing/2014/main" id="{860FCFEC-2D86-4C29-9183-14863504991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4" name="Text Box 21">
          <a:extLst>
            <a:ext uri="{FF2B5EF4-FFF2-40B4-BE49-F238E27FC236}">
              <a16:creationId xmlns:a16="http://schemas.microsoft.com/office/drawing/2014/main" id="{FD1E2F00-2CEF-4050-949C-2E29970FE4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125" name="TextBox 3">
          <a:extLst>
            <a:ext uri="{FF2B5EF4-FFF2-40B4-BE49-F238E27FC236}">
              <a16:creationId xmlns:a16="http://schemas.microsoft.com/office/drawing/2014/main" id="{1A261171-6101-42FE-8C05-9757C8A57AE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126" name="TextBox 3">
          <a:extLst>
            <a:ext uri="{FF2B5EF4-FFF2-40B4-BE49-F238E27FC236}">
              <a16:creationId xmlns:a16="http://schemas.microsoft.com/office/drawing/2014/main" id="{F5A417B4-B5A1-4280-98EA-670E5306D9B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7" name="Text Box 22">
          <a:extLst>
            <a:ext uri="{FF2B5EF4-FFF2-40B4-BE49-F238E27FC236}">
              <a16:creationId xmlns:a16="http://schemas.microsoft.com/office/drawing/2014/main" id="{7000D69D-2FA2-4D3F-8482-13EE60A0C9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8" name="Text Box 23">
          <a:extLst>
            <a:ext uri="{FF2B5EF4-FFF2-40B4-BE49-F238E27FC236}">
              <a16:creationId xmlns:a16="http://schemas.microsoft.com/office/drawing/2014/main" id="{9B902A79-4A4D-48D1-B142-288A04E0FE5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29" name="Text Box 24">
          <a:extLst>
            <a:ext uri="{FF2B5EF4-FFF2-40B4-BE49-F238E27FC236}">
              <a16:creationId xmlns:a16="http://schemas.microsoft.com/office/drawing/2014/main" id="{C80D6CA9-123E-472B-9118-5D144419BC3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0" name="Text Box 25">
          <a:extLst>
            <a:ext uri="{FF2B5EF4-FFF2-40B4-BE49-F238E27FC236}">
              <a16:creationId xmlns:a16="http://schemas.microsoft.com/office/drawing/2014/main" id="{7947C4C7-4E1B-4BBF-B739-8C54E708F38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1" name="Text Box 26">
          <a:extLst>
            <a:ext uri="{FF2B5EF4-FFF2-40B4-BE49-F238E27FC236}">
              <a16:creationId xmlns:a16="http://schemas.microsoft.com/office/drawing/2014/main" id="{F7F144DC-3B85-426A-8EFB-C62530788D5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2" name="Text Box 27">
          <a:extLst>
            <a:ext uri="{FF2B5EF4-FFF2-40B4-BE49-F238E27FC236}">
              <a16:creationId xmlns:a16="http://schemas.microsoft.com/office/drawing/2014/main" id="{08822812-28ED-480F-A7C7-D67428F206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3" name="Text Box 28">
          <a:extLst>
            <a:ext uri="{FF2B5EF4-FFF2-40B4-BE49-F238E27FC236}">
              <a16:creationId xmlns:a16="http://schemas.microsoft.com/office/drawing/2014/main" id="{CC339E8E-BA2F-49D4-8604-39B6EA5E234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4" name="Text Box 29">
          <a:extLst>
            <a:ext uri="{FF2B5EF4-FFF2-40B4-BE49-F238E27FC236}">
              <a16:creationId xmlns:a16="http://schemas.microsoft.com/office/drawing/2014/main" id="{D8DD4D2F-B3BE-4E7E-BB89-A5D90D4C1B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5" name="Text Box 14">
          <a:extLst>
            <a:ext uri="{FF2B5EF4-FFF2-40B4-BE49-F238E27FC236}">
              <a16:creationId xmlns:a16="http://schemas.microsoft.com/office/drawing/2014/main" id="{72D413F3-18CE-4B4D-B543-6E9152AB4BC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E85AE338-B37C-4CBF-87ED-1109C6FF6E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774AD138-AF3C-4CC7-B28F-CC6B42E1BAF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8" name="Text Box 17">
          <a:extLst>
            <a:ext uri="{FF2B5EF4-FFF2-40B4-BE49-F238E27FC236}">
              <a16:creationId xmlns:a16="http://schemas.microsoft.com/office/drawing/2014/main" id="{9AB282F3-4E76-47F6-BA0A-282C7F5AE0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8B949D74-EB78-4666-A6BC-51E66262F73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0" name="Text Box 19">
          <a:extLst>
            <a:ext uri="{FF2B5EF4-FFF2-40B4-BE49-F238E27FC236}">
              <a16:creationId xmlns:a16="http://schemas.microsoft.com/office/drawing/2014/main" id="{6F9CEA17-119A-4BA9-BA40-54F564C11B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1" name="Text Box 20">
          <a:extLst>
            <a:ext uri="{FF2B5EF4-FFF2-40B4-BE49-F238E27FC236}">
              <a16:creationId xmlns:a16="http://schemas.microsoft.com/office/drawing/2014/main" id="{CACDBEF4-B6EE-472C-9EF6-640DA668037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2" name="Text Box 21">
          <a:extLst>
            <a:ext uri="{FF2B5EF4-FFF2-40B4-BE49-F238E27FC236}">
              <a16:creationId xmlns:a16="http://schemas.microsoft.com/office/drawing/2014/main" id="{ABE397E0-87BC-4237-87F7-121C72693F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3" name="Text Box 14">
          <a:extLst>
            <a:ext uri="{FF2B5EF4-FFF2-40B4-BE49-F238E27FC236}">
              <a16:creationId xmlns:a16="http://schemas.microsoft.com/office/drawing/2014/main" id="{91131271-4BF8-468C-911B-061ED4D8578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84FF7248-FEA8-4340-8085-1ECAC5DFBA0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5" name="Text Box 16">
          <a:extLst>
            <a:ext uri="{FF2B5EF4-FFF2-40B4-BE49-F238E27FC236}">
              <a16:creationId xmlns:a16="http://schemas.microsoft.com/office/drawing/2014/main" id="{B9DA4B14-DB97-4279-8BD1-DA5B05113F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6" name="Text Box 17">
          <a:extLst>
            <a:ext uri="{FF2B5EF4-FFF2-40B4-BE49-F238E27FC236}">
              <a16:creationId xmlns:a16="http://schemas.microsoft.com/office/drawing/2014/main" id="{B6D39C56-8A49-40A0-B509-19D6F3BDE17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7" name="Text Box 18">
          <a:extLst>
            <a:ext uri="{FF2B5EF4-FFF2-40B4-BE49-F238E27FC236}">
              <a16:creationId xmlns:a16="http://schemas.microsoft.com/office/drawing/2014/main" id="{4229981B-7190-498A-B392-DD53C0A453B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8" name="Text Box 19">
          <a:extLst>
            <a:ext uri="{FF2B5EF4-FFF2-40B4-BE49-F238E27FC236}">
              <a16:creationId xmlns:a16="http://schemas.microsoft.com/office/drawing/2014/main" id="{643294CC-C164-4368-87E5-D8485EAC64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49" name="Text Box 20">
          <a:extLst>
            <a:ext uri="{FF2B5EF4-FFF2-40B4-BE49-F238E27FC236}">
              <a16:creationId xmlns:a16="http://schemas.microsoft.com/office/drawing/2014/main" id="{8E0B9CE1-9C11-4FC1-AA9C-FB9868B0B4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0" name="Text Box 21">
          <a:extLst>
            <a:ext uri="{FF2B5EF4-FFF2-40B4-BE49-F238E27FC236}">
              <a16:creationId xmlns:a16="http://schemas.microsoft.com/office/drawing/2014/main" id="{6B511C44-E7A9-4C32-833D-00E2003FB3F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1" name="Text Box 22">
          <a:extLst>
            <a:ext uri="{FF2B5EF4-FFF2-40B4-BE49-F238E27FC236}">
              <a16:creationId xmlns:a16="http://schemas.microsoft.com/office/drawing/2014/main" id="{971625ED-9F72-4332-9084-963AD0379D6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2" name="Text Box 23">
          <a:extLst>
            <a:ext uri="{FF2B5EF4-FFF2-40B4-BE49-F238E27FC236}">
              <a16:creationId xmlns:a16="http://schemas.microsoft.com/office/drawing/2014/main" id="{AB928308-9FBC-4A5C-908C-6F2B8A2932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3" name="Text Box 24">
          <a:extLst>
            <a:ext uri="{FF2B5EF4-FFF2-40B4-BE49-F238E27FC236}">
              <a16:creationId xmlns:a16="http://schemas.microsoft.com/office/drawing/2014/main" id="{4E6C8242-3487-4CFD-AF5F-519B50CC4C1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4" name="Text Box 25">
          <a:extLst>
            <a:ext uri="{FF2B5EF4-FFF2-40B4-BE49-F238E27FC236}">
              <a16:creationId xmlns:a16="http://schemas.microsoft.com/office/drawing/2014/main" id="{DFBEE135-A46B-40FE-8B10-A20DF1C1950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5" name="Text Box 26">
          <a:extLst>
            <a:ext uri="{FF2B5EF4-FFF2-40B4-BE49-F238E27FC236}">
              <a16:creationId xmlns:a16="http://schemas.microsoft.com/office/drawing/2014/main" id="{A0DA8018-CFE4-4F3E-A1F5-89A98B542C8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6" name="Text Box 27">
          <a:extLst>
            <a:ext uri="{FF2B5EF4-FFF2-40B4-BE49-F238E27FC236}">
              <a16:creationId xmlns:a16="http://schemas.microsoft.com/office/drawing/2014/main" id="{72D64CB1-E446-4431-B77D-F8FE77E8A8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7" name="Text Box 28">
          <a:extLst>
            <a:ext uri="{FF2B5EF4-FFF2-40B4-BE49-F238E27FC236}">
              <a16:creationId xmlns:a16="http://schemas.microsoft.com/office/drawing/2014/main" id="{71406EA5-9879-483C-BFA3-61966C11967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8" name="Text Box 29">
          <a:extLst>
            <a:ext uri="{FF2B5EF4-FFF2-40B4-BE49-F238E27FC236}">
              <a16:creationId xmlns:a16="http://schemas.microsoft.com/office/drawing/2014/main" id="{25086809-F493-4F13-91AC-E025A3EA66E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59" name="Text Box 14">
          <a:extLst>
            <a:ext uri="{FF2B5EF4-FFF2-40B4-BE49-F238E27FC236}">
              <a16:creationId xmlns:a16="http://schemas.microsoft.com/office/drawing/2014/main" id="{5A55D6DC-B555-4AA3-8903-39E29214CA7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CA44F59E-F86E-4C5F-90EE-EB23E9FDD09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1" name="Text Box 16">
          <a:extLst>
            <a:ext uri="{FF2B5EF4-FFF2-40B4-BE49-F238E27FC236}">
              <a16:creationId xmlns:a16="http://schemas.microsoft.com/office/drawing/2014/main" id="{06D325AF-E519-42B7-B51D-DAB291BECEF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2" name="Text Box 17">
          <a:extLst>
            <a:ext uri="{FF2B5EF4-FFF2-40B4-BE49-F238E27FC236}">
              <a16:creationId xmlns:a16="http://schemas.microsoft.com/office/drawing/2014/main" id="{F49321E8-1828-4D8B-B21A-E6AA1FC76D2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3" name="Text Box 18">
          <a:extLst>
            <a:ext uri="{FF2B5EF4-FFF2-40B4-BE49-F238E27FC236}">
              <a16:creationId xmlns:a16="http://schemas.microsoft.com/office/drawing/2014/main" id="{5031D657-D4A4-4F3C-806F-B26254FAFF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4" name="Text Box 19">
          <a:extLst>
            <a:ext uri="{FF2B5EF4-FFF2-40B4-BE49-F238E27FC236}">
              <a16:creationId xmlns:a16="http://schemas.microsoft.com/office/drawing/2014/main" id="{50D0B51A-61CE-42C7-AF6B-3B64046346F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5" name="Text Box 20">
          <a:extLst>
            <a:ext uri="{FF2B5EF4-FFF2-40B4-BE49-F238E27FC236}">
              <a16:creationId xmlns:a16="http://schemas.microsoft.com/office/drawing/2014/main" id="{E9A70506-B7C2-447A-951D-9E097F244E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6" name="Text Box 21">
          <a:extLst>
            <a:ext uri="{FF2B5EF4-FFF2-40B4-BE49-F238E27FC236}">
              <a16:creationId xmlns:a16="http://schemas.microsoft.com/office/drawing/2014/main" id="{5CF7DD45-C995-4528-8B4C-4C4F0A54C8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7" name="Text Box 14">
          <a:extLst>
            <a:ext uri="{FF2B5EF4-FFF2-40B4-BE49-F238E27FC236}">
              <a16:creationId xmlns:a16="http://schemas.microsoft.com/office/drawing/2014/main" id="{2BCC6015-44B3-4A2A-9CDC-3F3ABA465DD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3506DAFE-1C04-41F4-A88E-4D3117FEAC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69" name="Text Box 16">
          <a:extLst>
            <a:ext uri="{FF2B5EF4-FFF2-40B4-BE49-F238E27FC236}">
              <a16:creationId xmlns:a16="http://schemas.microsoft.com/office/drawing/2014/main" id="{C6D6A3D0-B704-45FC-9EC5-BBB39BC65E6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0" name="Text Box 17">
          <a:extLst>
            <a:ext uri="{FF2B5EF4-FFF2-40B4-BE49-F238E27FC236}">
              <a16:creationId xmlns:a16="http://schemas.microsoft.com/office/drawing/2014/main" id="{79E4B225-B44B-46A4-B896-0AD197DE731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1" name="Text Box 18">
          <a:extLst>
            <a:ext uri="{FF2B5EF4-FFF2-40B4-BE49-F238E27FC236}">
              <a16:creationId xmlns:a16="http://schemas.microsoft.com/office/drawing/2014/main" id="{3F8A0C80-C06B-4A97-B588-54CA74CCBFB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2" name="Text Box 19">
          <a:extLst>
            <a:ext uri="{FF2B5EF4-FFF2-40B4-BE49-F238E27FC236}">
              <a16:creationId xmlns:a16="http://schemas.microsoft.com/office/drawing/2014/main" id="{2B6D708F-1202-4847-BA4C-4B5399FD90D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3" name="Text Box 20">
          <a:extLst>
            <a:ext uri="{FF2B5EF4-FFF2-40B4-BE49-F238E27FC236}">
              <a16:creationId xmlns:a16="http://schemas.microsoft.com/office/drawing/2014/main" id="{B04BEE33-50AF-4287-A366-B1D24B6ED98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4" name="Text Box 21">
          <a:extLst>
            <a:ext uri="{FF2B5EF4-FFF2-40B4-BE49-F238E27FC236}">
              <a16:creationId xmlns:a16="http://schemas.microsoft.com/office/drawing/2014/main" id="{C4B3EE3F-4487-4501-A453-384AAB9682A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5" name="Text Box 22">
          <a:extLst>
            <a:ext uri="{FF2B5EF4-FFF2-40B4-BE49-F238E27FC236}">
              <a16:creationId xmlns:a16="http://schemas.microsoft.com/office/drawing/2014/main" id="{BEA3395E-B1FC-4F62-8B9E-DA94D32052D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6" name="Text Box 23">
          <a:extLst>
            <a:ext uri="{FF2B5EF4-FFF2-40B4-BE49-F238E27FC236}">
              <a16:creationId xmlns:a16="http://schemas.microsoft.com/office/drawing/2014/main" id="{F24D28CD-D9CE-49CA-AF45-574C3FD5C15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7" name="Text Box 24">
          <a:extLst>
            <a:ext uri="{FF2B5EF4-FFF2-40B4-BE49-F238E27FC236}">
              <a16:creationId xmlns:a16="http://schemas.microsoft.com/office/drawing/2014/main" id="{22EBFD38-D4E6-40B0-885C-9E20BFE9240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8" name="Text Box 25">
          <a:extLst>
            <a:ext uri="{FF2B5EF4-FFF2-40B4-BE49-F238E27FC236}">
              <a16:creationId xmlns:a16="http://schemas.microsoft.com/office/drawing/2014/main" id="{037D1BF2-91BA-4484-B22E-BB7906540B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79" name="Text Box 26">
          <a:extLst>
            <a:ext uri="{FF2B5EF4-FFF2-40B4-BE49-F238E27FC236}">
              <a16:creationId xmlns:a16="http://schemas.microsoft.com/office/drawing/2014/main" id="{0959DEE9-5D8B-455B-B5D7-D885B1FB96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0" name="Text Box 27">
          <a:extLst>
            <a:ext uri="{FF2B5EF4-FFF2-40B4-BE49-F238E27FC236}">
              <a16:creationId xmlns:a16="http://schemas.microsoft.com/office/drawing/2014/main" id="{803CF513-5C3C-4984-9014-436568340A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1" name="Text Box 28">
          <a:extLst>
            <a:ext uri="{FF2B5EF4-FFF2-40B4-BE49-F238E27FC236}">
              <a16:creationId xmlns:a16="http://schemas.microsoft.com/office/drawing/2014/main" id="{3057AD38-29BD-4110-84CC-A8483DB5525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2" name="Text Box 29">
          <a:extLst>
            <a:ext uri="{FF2B5EF4-FFF2-40B4-BE49-F238E27FC236}">
              <a16:creationId xmlns:a16="http://schemas.microsoft.com/office/drawing/2014/main" id="{EFCA796D-0867-4D84-803D-4C4CC477F00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3" name="Text Box 14">
          <a:extLst>
            <a:ext uri="{FF2B5EF4-FFF2-40B4-BE49-F238E27FC236}">
              <a16:creationId xmlns:a16="http://schemas.microsoft.com/office/drawing/2014/main" id="{96DB72E3-49F4-49F1-89B0-46F80DCBC1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1AE5BDA5-FE3D-450D-958F-AB4E11DBFE6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5" name="Text Box 16">
          <a:extLst>
            <a:ext uri="{FF2B5EF4-FFF2-40B4-BE49-F238E27FC236}">
              <a16:creationId xmlns:a16="http://schemas.microsoft.com/office/drawing/2014/main" id="{C1C7E861-D8E3-4852-AD5B-2967261CB18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6" name="Text Box 17">
          <a:extLst>
            <a:ext uri="{FF2B5EF4-FFF2-40B4-BE49-F238E27FC236}">
              <a16:creationId xmlns:a16="http://schemas.microsoft.com/office/drawing/2014/main" id="{546D1528-0150-428F-A45A-19FEAA23DDA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7" name="Text Box 18">
          <a:extLst>
            <a:ext uri="{FF2B5EF4-FFF2-40B4-BE49-F238E27FC236}">
              <a16:creationId xmlns:a16="http://schemas.microsoft.com/office/drawing/2014/main" id="{67E3FEF1-7AF3-497C-9438-C8D86768AF8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8" name="Text Box 19">
          <a:extLst>
            <a:ext uri="{FF2B5EF4-FFF2-40B4-BE49-F238E27FC236}">
              <a16:creationId xmlns:a16="http://schemas.microsoft.com/office/drawing/2014/main" id="{EEE0EF22-8E15-4D77-9C68-E28E48099A2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89" name="Text Box 20">
          <a:extLst>
            <a:ext uri="{FF2B5EF4-FFF2-40B4-BE49-F238E27FC236}">
              <a16:creationId xmlns:a16="http://schemas.microsoft.com/office/drawing/2014/main" id="{F834F78F-3D84-44A8-A500-ED8BFEA3C4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0" name="Text Box 21">
          <a:extLst>
            <a:ext uri="{FF2B5EF4-FFF2-40B4-BE49-F238E27FC236}">
              <a16:creationId xmlns:a16="http://schemas.microsoft.com/office/drawing/2014/main" id="{93B37DD9-A0D9-4E8B-9C69-02DDECD840E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1" name="Text Box 14">
          <a:extLst>
            <a:ext uri="{FF2B5EF4-FFF2-40B4-BE49-F238E27FC236}">
              <a16:creationId xmlns:a16="http://schemas.microsoft.com/office/drawing/2014/main" id="{54221C29-8CA3-4D72-969B-F310D7C524C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C61CCE03-76D2-4D17-8150-D1EB39DFAEB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3" name="Text Box 16">
          <a:extLst>
            <a:ext uri="{FF2B5EF4-FFF2-40B4-BE49-F238E27FC236}">
              <a16:creationId xmlns:a16="http://schemas.microsoft.com/office/drawing/2014/main" id="{61D16392-18FE-4421-BDF6-3C888187BC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4" name="Text Box 17">
          <a:extLst>
            <a:ext uri="{FF2B5EF4-FFF2-40B4-BE49-F238E27FC236}">
              <a16:creationId xmlns:a16="http://schemas.microsoft.com/office/drawing/2014/main" id="{0C6597EE-72AC-4196-9531-EB2B705581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5" name="Text Box 18">
          <a:extLst>
            <a:ext uri="{FF2B5EF4-FFF2-40B4-BE49-F238E27FC236}">
              <a16:creationId xmlns:a16="http://schemas.microsoft.com/office/drawing/2014/main" id="{62C1A27F-A2C6-4FC3-897C-4D7E006BD55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6" name="Text Box 19">
          <a:extLst>
            <a:ext uri="{FF2B5EF4-FFF2-40B4-BE49-F238E27FC236}">
              <a16:creationId xmlns:a16="http://schemas.microsoft.com/office/drawing/2014/main" id="{F3B825DC-350B-4AC7-B3BC-3CB131ECE7A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7" name="Text Box 20">
          <a:extLst>
            <a:ext uri="{FF2B5EF4-FFF2-40B4-BE49-F238E27FC236}">
              <a16:creationId xmlns:a16="http://schemas.microsoft.com/office/drawing/2014/main" id="{A5D120DA-8635-423A-8853-F7185AF6C29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198" name="Text Box 21">
          <a:extLst>
            <a:ext uri="{FF2B5EF4-FFF2-40B4-BE49-F238E27FC236}">
              <a16:creationId xmlns:a16="http://schemas.microsoft.com/office/drawing/2014/main" id="{70252287-D43F-46D2-92A3-83EC1671A76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AE2F3A1E-B4F7-4E4F-9292-FA4DFE13D04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152769A2-38FB-4FEB-91E7-FA1EDBC5D51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80975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E03F020F-4123-4A0A-97F6-6538D7347DA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1A0AEF6F-69FE-4B23-862C-6A94CC57D7F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02598586-518E-40B0-947F-F099B5F3392A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6738ECD5-B1DD-4EBF-8B1A-9762E222E4F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6DB137B1-1A8A-4F37-B36F-71E914DAC7E8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2ECF2832-594A-4016-BF38-1689549B328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190500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7DA17C79-C800-44F4-B8D4-9466F37824BC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85750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AEC99BA6-DE69-4D90-813D-689CD966F2B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9986A121-81E7-4E38-8F36-492BAB2E7BC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0923FF78-92C7-44D4-ABB9-1C6FE0CC4059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9A570F75-7B7D-4400-AEC2-31E35679A97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93E0E8A8-5EA2-4CC6-9FC1-21AC3394CDE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0025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7379D132-F3B4-420A-99D2-D40FC6861D26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E21A00A9-FDFD-4A6F-ADF6-EB349D84DF21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47650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10FE72C4-446F-4173-A96F-0A6719065EA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28600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2EE5E32F-0B39-4214-9D2F-8EB43B97E5CB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947B4F7A-5E32-47BC-9ACE-3C676C3D3CE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09550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DDAABBA0-FB3C-41AD-A04A-C1345CE7740F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304800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D4CD49FF-4D4C-441B-8E7F-859115E88020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19075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723A180F-AB93-412F-9C44-4E22869349E5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95275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A9790D5F-9B0F-4FA2-B9D5-95DC58CE093D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0508B9C5-A0A4-4541-81C7-9EB9CD757B03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F5E03283-DD29-42C0-BE47-7A988085A03E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4" name="Text Box 22">
          <a:extLst>
            <a:ext uri="{FF2B5EF4-FFF2-40B4-BE49-F238E27FC236}">
              <a16:creationId xmlns:a16="http://schemas.microsoft.com/office/drawing/2014/main" id="{60A39BF1-59A0-4386-996E-BC6FFA625D2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5" name="Text Box 23">
          <a:extLst>
            <a:ext uri="{FF2B5EF4-FFF2-40B4-BE49-F238E27FC236}">
              <a16:creationId xmlns:a16="http://schemas.microsoft.com/office/drawing/2014/main" id="{E2B961F0-91B1-4A7E-82A7-B4C88B7C70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6" name="Text Box 24">
          <a:extLst>
            <a:ext uri="{FF2B5EF4-FFF2-40B4-BE49-F238E27FC236}">
              <a16:creationId xmlns:a16="http://schemas.microsoft.com/office/drawing/2014/main" id="{25B3290A-287E-4DAB-99A3-DBDADBAD36E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7" name="Text Box 25">
          <a:extLst>
            <a:ext uri="{FF2B5EF4-FFF2-40B4-BE49-F238E27FC236}">
              <a16:creationId xmlns:a16="http://schemas.microsoft.com/office/drawing/2014/main" id="{9D80B6D9-07AE-45F6-B3FD-6EFB920B382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8" name="Text Box 26">
          <a:extLst>
            <a:ext uri="{FF2B5EF4-FFF2-40B4-BE49-F238E27FC236}">
              <a16:creationId xmlns:a16="http://schemas.microsoft.com/office/drawing/2014/main" id="{819B67A1-6350-409C-ACE4-D79814397C4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29" name="Text Box 27">
          <a:extLst>
            <a:ext uri="{FF2B5EF4-FFF2-40B4-BE49-F238E27FC236}">
              <a16:creationId xmlns:a16="http://schemas.microsoft.com/office/drawing/2014/main" id="{CC9300C5-F9EB-47CE-AEC5-8C3D3AEA64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0" name="Text Box 28">
          <a:extLst>
            <a:ext uri="{FF2B5EF4-FFF2-40B4-BE49-F238E27FC236}">
              <a16:creationId xmlns:a16="http://schemas.microsoft.com/office/drawing/2014/main" id="{EA6D7433-7C79-46AD-BA1C-606A0CF5B8E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1" name="Text Box 29">
          <a:extLst>
            <a:ext uri="{FF2B5EF4-FFF2-40B4-BE49-F238E27FC236}">
              <a16:creationId xmlns:a16="http://schemas.microsoft.com/office/drawing/2014/main" id="{CED09A32-1944-484A-BBBA-DF6229B03C6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D42F0357-A4F5-44CF-B641-40D1371046B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2D7860D3-A584-4CD1-972F-F8B071A1EB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4" name="Text Box 16">
          <a:extLst>
            <a:ext uri="{FF2B5EF4-FFF2-40B4-BE49-F238E27FC236}">
              <a16:creationId xmlns:a16="http://schemas.microsoft.com/office/drawing/2014/main" id="{FC1F5279-9D91-4103-8919-BD97B2F4838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5" name="Text Box 17">
          <a:extLst>
            <a:ext uri="{FF2B5EF4-FFF2-40B4-BE49-F238E27FC236}">
              <a16:creationId xmlns:a16="http://schemas.microsoft.com/office/drawing/2014/main" id="{3172DC54-4F1C-442C-805E-2AC439EEDBA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6" name="Text Box 18">
          <a:extLst>
            <a:ext uri="{FF2B5EF4-FFF2-40B4-BE49-F238E27FC236}">
              <a16:creationId xmlns:a16="http://schemas.microsoft.com/office/drawing/2014/main" id="{74C963F5-7A4B-4403-BC92-E301DBFD12F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7" name="Text Box 19">
          <a:extLst>
            <a:ext uri="{FF2B5EF4-FFF2-40B4-BE49-F238E27FC236}">
              <a16:creationId xmlns:a16="http://schemas.microsoft.com/office/drawing/2014/main" id="{E0CBCE9C-C5E9-4082-B838-379AE0F7993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8" name="Text Box 20">
          <a:extLst>
            <a:ext uri="{FF2B5EF4-FFF2-40B4-BE49-F238E27FC236}">
              <a16:creationId xmlns:a16="http://schemas.microsoft.com/office/drawing/2014/main" id="{479E49A2-B760-40FC-8BC2-BD448BF8EF1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39" name="Text Box 21">
          <a:extLst>
            <a:ext uri="{FF2B5EF4-FFF2-40B4-BE49-F238E27FC236}">
              <a16:creationId xmlns:a16="http://schemas.microsoft.com/office/drawing/2014/main" id="{6C1B6EC9-A3A6-4BB5-91EC-214C7C77CFB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7D0F0663-E2A6-4D8D-9EC2-CCAF6C86D7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B0B4A51D-C476-403A-AAC2-4FC23727F00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D0B5470B-BF2A-405C-8CF2-910A24DE19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4BD93814-C0BC-49F8-8D44-8B063BD2573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6FF7630A-F772-4BE8-BF08-0EEC275A3D5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F6990990-44E9-412C-B231-0AE3600015A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37681398-B484-4D2C-B6B3-1078407F100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F9AB28F6-5B28-4BCE-820B-E0022D82CB3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A6BADE78-0E3A-41C6-8237-DA13420023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49" name="Text Box 23">
          <a:extLst>
            <a:ext uri="{FF2B5EF4-FFF2-40B4-BE49-F238E27FC236}">
              <a16:creationId xmlns:a16="http://schemas.microsoft.com/office/drawing/2014/main" id="{074D98B0-A277-41A0-8075-1530C15BBE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0" name="Text Box 24">
          <a:extLst>
            <a:ext uri="{FF2B5EF4-FFF2-40B4-BE49-F238E27FC236}">
              <a16:creationId xmlns:a16="http://schemas.microsoft.com/office/drawing/2014/main" id="{94F3C5D1-1C83-4529-967E-31221E1A1D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1" name="Text Box 25">
          <a:extLst>
            <a:ext uri="{FF2B5EF4-FFF2-40B4-BE49-F238E27FC236}">
              <a16:creationId xmlns:a16="http://schemas.microsoft.com/office/drawing/2014/main" id="{22B5DCF5-D676-4A50-871C-52DEF23569D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2" name="Text Box 26">
          <a:extLst>
            <a:ext uri="{FF2B5EF4-FFF2-40B4-BE49-F238E27FC236}">
              <a16:creationId xmlns:a16="http://schemas.microsoft.com/office/drawing/2014/main" id="{00C7AB37-4CEB-4AE2-B5E2-3D478DBA59E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3" name="Text Box 27">
          <a:extLst>
            <a:ext uri="{FF2B5EF4-FFF2-40B4-BE49-F238E27FC236}">
              <a16:creationId xmlns:a16="http://schemas.microsoft.com/office/drawing/2014/main" id="{CC5D405D-162D-4048-A1DE-5C097F7D839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4" name="Text Box 28">
          <a:extLst>
            <a:ext uri="{FF2B5EF4-FFF2-40B4-BE49-F238E27FC236}">
              <a16:creationId xmlns:a16="http://schemas.microsoft.com/office/drawing/2014/main" id="{8745A20B-79EA-4633-A649-3AA50F427A6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5" name="Text Box 29">
          <a:extLst>
            <a:ext uri="{FF2B5EF4-FFF2-40B4-BE49-F238E27FC236}">
              <a16:creationId xmlns:a16="http://schemas.microsoft.com/office/drawing/2014/main" id="{57C1F64E-F9E1-4A32-936A-0EFA7C70D00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6" name="Text Box 14">
          <a:extLst>
            <a:ext uri="{FF2B5EF4-FFF2-40B4-BE49-F238E27FC236}">
              <a16:creationId xmlns:a16="http://schemas.microsoft.com/office/drawing/2014/main" id="{3BFD3739-F68F-42C9-BF7D-71F3F04ACD5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42603855-5BC5-452C-975F-6DD7D1BA727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8" name="Text Box 16">
          <a:extLst>
            <a:ext uri="{FF2B5EF4-FFF2-40B4-BE49-F238E27FC236}">
              <a16:creationId xmlns:a16="http://schemas.microsoft.com/office/drawing/2014/main" id="{FB3A3D39-8B7C-4D48-8AD5-9096F65C734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59" name="Text Box 17">
          <a:extLst>
            <a:ext uri="{FF2B5EF4-FFF2-40B4-BE49-F238E27FC236}">
              <a16:creationId xmlns:a16="http://schemas.microsoft.com/office/drawing/2014/main" id="{5820CB7A-4B5C-418E-A745-09552A2BE13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0" name="Text Box 18">
          <a:extLst>
            <a:ext uri="{FF2B5EF4-FFF2-40B4-BE49-F238E27FC236}">
              <a16:creationId xmlns:a16="http://schemas.microsoft.com/office/drawing/2014/main" id="{29281495-80F5-4742-80CA-CD882AD879F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1" name="Text Box 19">
          <a:extLst>
            <a:ext uri="{FF2B5EF4-FFF2-40B4-BE49-F238E27FC236}">
              <a16:creationId xmlns:a16="http://schemas.microsoft.com/office/drawing/2014/main" id="{7294346D-F122-46FB-A03D-38EB7351E37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2" name="Text Box 20">
          <a:extLst>
            <a:ext uri="{FF2B5EF4-FFF2-40B4-BE49-F238E27FC236}">
              <a16:creationId xmlns:a16="http://schemas.microsoft.com/office/drawing/2014/main" id="{36AEB330-AF95-4A48-B8C9-934386A36FF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3" name="Text Box 21">
          <a:extLst>
            <a:ext uri="{FF2B5EF4-FFF2-40B4-BE49-F238E27FC236}">
              <a16:creationId xmlns:a16="http://schemas.microsoft.com/office/drawing/2014/main" id="{352E521C-CCDC-48A6-BAC2-EEA7AE84DF5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4" name="Text Box 14">
          <a:extLst>
            <a:ext uri="{FF2B5EF4-FFF2-40B4-BE49-F238E27FC236}">
              <a16:creationId xmlns:a16="http://schemas.microsoft.com/office/drawing/2014/main" id="{B92FA76A-8076-4E53-B713-E4F215CA602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EF5BE03-2679-4EAF-AF3C-1A347DBAD9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6" name="Text Box 16">
          <a:extLst>
            <a:ext uri="{FF2B5EF4-FFF2-40B4-BE49-F238E27FC236}">
              <a16:creationId xmlns:a16="http://schemas.microsoft.com/office/drawing/2014/main" id="{3A6AD7FA-90B0-4645-8BB1-F4776D8AAE9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7" name="Text Box 17">
          <a:extLst>
            <a:ext uri="{FF2B5EF4-FFF2-40B4-BE49-F238E27FC236}">
              <a16:creationId xmlns:a16="http://schemas.microsoft.com/office/drawing/2014/main" id="{AF180A69-644F-48C2-971E-F71A90B5B5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8" name="Text Box 18">
          <a:extLst>
            <a:ext uri="{FF2B5EF4-FFF2-40B4-BE49-F238E27FC236}">
              <a16:creationId xmlns:a16="http://schemas.microsoft.com/office/drawing/2014/main" id="{3ACE90BD-FA17-444C-B6C9-AE4C356C5DC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69" name="Text Box 19">
          <a:extLst>
            <a:ext uri="{FF2B5EF4-FFF2-40B4-BE49-F238E27FC236}">
              <a16:creationId xmlns:a16="http://schemas.microsoft.com/office/drawing/2014/main" id="{0A9B0128-32D9-43D1-ADC9-4DB399D0F0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0" name="Text Box 20">
          <a:extLst>
            <a:ext uri="{FF2B5EF4-FFF2-40B4-BE49-F238E27FC236}">
              <a16:creationId xmlns:a16="http://schemas.microsoft.com/office/drawing/2014/main" id="{D64313AC-EA15-4880-8B38-01F1497565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1" name="Text Box 21">
          <a:extLst>
            <a:ext uri="{FF2B5EF4-FFF2-40B4-BE49-F238E27FC236}">
              <a16:creationId xmlns:a16="http://schemas.microsoft.com/office/drawing/2014/main" id="{EF969E76-708A-4784-8FE8-4B50DFFA264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2" name="Text Box 22">
          <a:extLst>
            <a:ext uri="{FF2B5EF4-FFF2-40B4-BE49-F238E27FC236}">
              <a16:creationId xmlns:a16="http://schemas.microsoft.com/office/drawing/2014/main" id="{625A34D2-1074-4D13-8C67-2A8AE0240B4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3" name="Text Box 23">
          <a:extLst>
            <a:ext uri="{FF2B5EF4-FFF2-40B4-BE49-F238E27FC236}">
              <a16:creationId xmlns:a16="http://schemas.microsoft.com/office/drawing/2014/main" id="{824E84E4-CC16-4B60-8287-8D327C7D1C2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4" name="Text Box 24">
          <a:extLst>
            <a:ext uri="{FF2B5EF4-FFF2-40B4-BE49-F238E27FC236}">
              <a16:creationId xmlns:a16="http://schemas.microsoft.com/office/drawing/2014/main" id="{1F0A9070-DCF3-41EC-9485-94D9477EAD9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5" name="Text Box 25">
          <a:extLst>
            <a:ext uri="{FF2B5EF4-FFF2-40B4-BE49-F238E27FC236}">
              <a16:creationId xmlns:a16="http://schemas.microsoft.com/office/drawing/2014/main" id="{E8717B4B-DFC0-4D3D-96EF-D963A72E77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6" name="Text Box 26">
          <a:extLst>
            <a:ext uri="{FF2B5EF4-FFF2-40B4-BE49-F238E27FC236}">
              <a16:creationId xmlns:a16="http://schemas.microsoft.com/office/drawing/2014/main" id="{76B33B63-9D18-49D6-99CC-415DB2C51F3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7" name="Text Box 27">
          <a:extLst>
            <a:ext uri="{FF2B5EF4-FFF2-40B4-BE49-F238E27FC236}">
              <a16:creationId xmlns:a16="http://schemas.microsoft.com/office/drawing/2014/main" id="{75E20D1F-B898-4378-9A63-81C4189B443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8" name="Text Box 28">
          <a:extLst>
            <a:ext uri="{FF2B5EF4-FFF2-40B4-BE49-F238E27FC236}">
              <a16:creationId xmlns:a16="http://schemas.microsoft.com/office/drawing/2014/main" id="{F18340C8-12E4-42D2-BC42-1D8A0EEE0A0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79" name="Text Box 29">
          <a:extLst>
            <a:ext uri="{FF2B5EF4-FFF2-40B4-BE49-F238E27FC236}">
              <a16:creationId xmlns:a16="http://schemas.microsoft.com/office/drawing/2014/main" id="{F0E63AB7-9707-4000-8DBD-B9DFC7CDC3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0" name="Text Box 14">
          <a:extLst>
            <a:ext uri="{FF2B5EF4-FFF2-40B4-BE49-F238E27FC236}">
              <a16:creationId xmlns:a16="http://schemas.microsoft.com/office/drawing/2014/main" id="{483829BC-23CE-49F3-8F95-39514321B27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9F127EC0-226B-461F-98D4-640ADAC532F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9BDF6CEA-37BC-4ECD-A07D-2C5382902CA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3" name="Text Box 17">
          <a:extLst>
            <a:ext uri="{FF2B5EF4-FFF2-40B4-BE49-F238E27FC236}">
              <a16:creationId xmlns:a16="http://schemas.microsoft.com/office/drawing/2014/main" id="{80DC1D70-B60C-44EC-9116-791980797FB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4" name="Text Box 18">
          <a:extLst>
            <a:ext uri="{FF2B5EF4-FFF2-40B4-BE49-F238E27FC236}">
              <a16:creationId xmlns:a16="http://schemas.microsoft.com/office/drawing/2014/main" id="{5E62C9AB-C00E-4D51-B9E6-425B6DEBFFD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5" name="Text Box 19">
          <a:extLst>
            <a:ext uri="{FF2B5EF4-FFF2-40B4-BE49-F238E27FC236}">
              <a16:creationId xmlns:a16="http://schemas.microsoft.com/office/drawing/2014/main" id="{F10B187F-F986-41D9-A96F-62113229102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6" name="Text Box 20">
          <a:extLst>
            <a:ext uri="{FF2B5EF4-FFF2-40B4-BE49-F238E27FC236}">
              <a16:creationId xmlns:a16="http://schemas.microsoft.com/office/drawing/2014/main" id="{12890922-2242-468C-84C3-21DB3109E55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7" name="Text Box 21">
          <a:extLst>
            <a:ext uri="{FF2B5EF4-FFF2-40B4-BE49-F238E27FC236}">
              <a16:creationId xmlns:a16="http://schemas.microsoft.com/office/drawing/2014/main" id="{0F2952A3-2635-4291-AE6C-72C61DF7A30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8" name="Text Box 14">
          <a:extLst>
            <a:ext uri="{FF2B5EF4-FFF2-40B4-BE49-F238E27FC236}">
              <a16:creationId xmlns:a16="http://schemas.microsoft.com/office/drawing/2014/main" id="{E5FE4DDA-8AD4-4542-A595-1BAA3C16911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70E64BF9-0869-4055-8563-73D92E447AF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0" name="Text Box 16">
          <a:extLst>
            <a:ext uri="{FF2B5EF4-FFF2-40B4-BE49-F238E27FC236}">
              <a16:creationId xmlns:a16="http://schemas.microsoft.com/office/drawing/2014/main" id="{0116CFAE-1F92-426A-9FF3-1A704D3015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1" name="Text Box 17">
          <a:extLst>
            <a:ext uri="{FF2B5EF4-FFF2-40B4-BE49-F238E27FC236}">
              <a16:creationId xmlns:a16="http://schemas.microsoft.com/office/drawing/2014/main" id="{2028A201-472E-4018-927A-6540A2BD938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2" name="Text Box 18">
          <a:extLst>
            <a:ext uri="{FF2B5EF4-FFF2-40B4-BE49-F238E27FC236}">
              <a16:creationId xmlns:a16="http://schemas.microsoft.com/office/drawing/2014/main" id="{1BCBE75E-7D0F-408A-90FE-C30A1370298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3" name="Text Box 19">
          <a:extLst>
            <a:ext uri="{FF2B5EF4-FFF2-40B4-BE49-F238E27FC236}">
              <a16:creationId xmlns:a16="http://schemas.microsoft.com/office/drawing/2014/main" id="{C896C70F-86A0-4ABA-9951-26874341E72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4" name="Text Box 20">
          <a:extLst>
            <a:ext uri="{FF2B5EF4-FFF2-40B4-BE49-F238E27FC236}">
              <a16:creationId xmlns:a16="http://schemas.microsoft.com/office/drawing/2014/main" id="{54132331-34D7-4FFB-8D6F-C739F49DFE6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5" name="Text Box 21">
          <a:extLst>
            <a:ext uri="{FF2B5EF4-FFF2-40B4-BE49-F238E27FC236}">
              <a16:creationId xmlns:a16="http://schemas.microsoft.com/office/drawing/2014/main" id="{2CF78272-BB67-45F1-8C01-0736CF6F974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76225"/>
    <xdr:sp macro="" textlink="">
      <xdr:nvSpPr>
        <xdr:cNvPr id="1296" name="TextBox 3">
          <a:extLst>
            <a:ext uri="{FF2B5EF4-FFF2-40B4-BE49-F238E27FC236}">
              <a16:creationId xmlns:a16="http://schemas.microsoft.com/office/drawing/2014/main" id="{E0337D7E-9F4E-4539-A4A3-B77836C74712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13</xdr:row>
      <xdr:rowOff>0</xdr:rowOff>
    </xdr:from>
    <xdr:ext cx="0" cy="266700"/>
    <xdr:sp macro="" textlink="">
      <xdr:nvSpPr>
        <xdr:cNvPr id="1297" name="TextBox 3">
          <a:extLst>
            <a:ext uri="{FF2B5EF4-FFF2-40B4-BE49-F238E27FC236}">
              <a16:creationId xmlns:a16="http://schemas.microsoft.com/office/drawing/2014/main" id="{BD137E31-80F5-47BD-9070-BA9AC9A14EC7}"/>
            </a:ext>
          </a:extLst>
        </xdr:cNvPr>
        <xdr:cNvSpPr txBox="1">
          <a:spLocks noChangeArrowheads="1"/>
        </xdr:cNvSpPr>
      </xdr:nvSpPr>
      <xdr:spPr bwMode="auto">
        <a:xfrm>
          <a:off x="2619375" y="34575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8" name="Text Box 22">
          <a:extLst>
            <a:ext uri="{FF2B5EF4-FFF2-40B4-BE49-F238E27FC236}">
              <a16:creationId xmlns:a16="http://schemas.microsoft.com/office/drawing/2014/main" id="{8BF6D030-2B0C-4D80-910E-44DB575470F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299" name="Text Box 23">
          <a:extLst>
            <a:ext uri="{FF2B5EF4-FFF2-40B4-BE49-F238E27FC236}">
              <a16:creationId xmlns:a16="http://schemas.microsoft.com/office/drawing/2014/main" id="{A65FDB03-5DB5-4C8B-821D-956157BE7BF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0" name="Text Box 24">
          <a:extLst>
            <a:ext uri="{FF2B5EF4-FFF2-40B4-BE49-F238E27FC236}">
              <a16:creationId xmlns:a16="http://schemas.microsoft.com/office/drawing/2014/main" id="{460B5A15-2F78-4DFD-A99E-A666572F2E4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1" name="Text Box 25">
          <a:extLst>
            <a:ext uri="{FF2B5EF4-FFF2-40B4-BE49-F238E27FC236}">
              <a16:creationId xmlns:a16="http://schemas.microsoft.com/office/drawing/2014/main" id="{21A4802C-8143-492C-A491-1FE7A926913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2" name="Text Box 26">
          <a:extLst>
            <a:ext uri="{FF2B5EF4-FFF2-40B4-BE49-F238E27FC236}">
              <a16:creationId xmlns:a16="http://schemas.microsoft.com/office/drawing/2014/main" id="{0CF441E9-C5D9-4CDE-B9D6-04F05A84340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3" name="Text Box 27">
          <a:extLst>
            <a:ext uri="{FF2B5EF4-FFF2-40B4-BE49-F238E27FC236}">
              <a16:creationId xmlns:a16="http://schemas.microsoft.com/office/drawing/2014/main" id="{F4C54B13-B5A3-49A2-8541-A0DF955DC0B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4" name="Text Box 28">
          <a:extLst>
            <a:ext uri="{FF2B5EF4-FFF2-40B4-BE49-F238E27FC236}">
              <a16:creationId xmlns:a16="http://schemas.microsoft.com/office/drawing/2014/main" id="{DD42A3A4-CC21-48CA-A450-F9AF53A616D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5" name="Text Box 29">
          <a:extLst>
            <a:ext uri="{FF2B5EF4-FFF2-40B4-BE49-F238E27FC236}">
              <a16:creationId xmlns:a16="http://schemas.microsoft.com/office/drawing/2014/main" id="{DF445D24-B8D1-4646-AC75-920A47EC001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CD6CC0E0-02FC-4A38-A86F-646218370A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F7776AC5-0E8C-43FF-8F19-77B98752BA9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4CFA90BD-F4D0-4ADD-8864-7C6DE672DCA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5F253511-9969-4193-AA6D-9E4819DCDEA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6BE44552-9578-4E8E-A92C-9137184EBF8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09D6A72E-262C-46CB-8289-CEB4E9BDA95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AE3DDDA9-A90E-48B2-A8D8-61376908F6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B21971DF-4882-4585-9C53-DFF3FC6D26B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4" name="Text Box 14">
          <a:extLst>
            <a:ext uri="{FF2B5EF4-FFF2-40B4-BE49-F238E27FC236}">
              <a16:creationId xmlns:a16="http://schemas.microsoft.com/office/drawing/2014/main" id="{BE8BED54-57EB-4F6E-9B62-CA4AA95868B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3795853E-6CC6-4AE5-8567-561B1E0AF2F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6" name="Text Box 16">
          <a:extLst>
            <a:ext uri="{FF2B5EF4-FFF2-40B4-BE49-F238E27FC236}">
              <a16:creationId xmlns:a16="http://schemas.microsoft.com/office/drawing/2014/main" id="{6AD94A4D-54B0-45E7-9647-BE6F67BF6B0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7" name="Text Box 17">
          <a:extLst>
            <a:ext uri="{FF2B5EF4-FFF2-40B4-BE49-F238E27FC236}">
              <a16:creationId xmlns:a16="http://schemas.microsoft.com/office/drawing/2014/main" id="{64405854-385B-4EDA-A053-E458BEE912A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8" name="Text Box 18">
          <a:extLst>
            <a:ext uri="{FF2B5EF4-FFF2-40B4-BE49-F238E27FC236}">
              <a16:creationId xmlns:a16="http://schemas.microsoft.com/office/drawing/2014/main" id="{CDCACDED-A4C6-462F-9D19-32B7FF4C3C9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19" name="Text Box 19">
          <a:extLst>
            <a:ext uri="{FF2B5EF4-FFF2-40B4-BE49-F238E27FC236}">
              <a16:creationId xmlns:a16="http://schemas.microsoft.com/office/drawing/2014/main" id="{84205FBD-74D6-4C22-B79E-4AB3C0166F3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0" name="Text Box 20">
          <a:extLst>
            <a:ext uri="{FF2B5EF4-FFF2-40B4-BE49-F238E27FC236}">
              <a16:creationId xmlns:a16="http://schemas.microsoft.com/office/drawing/2014/main" id="{75CEB8A4-F7DE-4B49-869B-D2EFC73A42B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1" name="Text Box 21">
          <a:extLst>
            <a:ext uri="{FF2B5EF4-FFF2-40B4-BE49-F238E27FC236}">
              <a16:creationId xmlns:a16="http://schemas.microsoft.com/office/drawing/2014/main" id="{2C45E405-25B1-40B1-99F1-CFE1F0B67D6C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2" name="Text Box 22">
          <a:extLst>
            <a:ext uri="{FF2B5EF4-FFF2-40B4-BE49-F238E27FC236}">
              <a16:creationId xmlns:a16="http://schemas.microsoft.com/office/drawing/2014/main" id="{923DCB2E-6752-47D5-AC1E-C2F9B08B16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3" name="Text Box 23">
          <a:extLst>
            <a:ext uri="{FF2B5EF4-FFF2-40B4-BE49-F238E27FC236}">
              <a16:creationId xmlns:a16="http://schemas.microsoft.com/office/drawing/2014/main" id="{076FA253-BE5B-4EA7-B5C1-AD72A372542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4" name="Text Box 24">
          <a:extLst>
            <a:ext uri="{FF2B5EF4-FFF2-40B4-BE49-F238E27FC236}">
              <a16:creationId xmlns:a16="http://schemas.microsoft.com/office/drawing/2014/main" id="{4ABF69F4-BDD7-4511-B5E1-FCFA8838943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5" name="Text Box 25">
          <a:extLst>
            <a:ext uri="{FF2B5EF4-FFF2-40B4-BE49-F238E27FC236}">
              <a16:creationId xmlns:a16="http://schemas.microsoft.com/office/drawing/2014/main" id="{3D490CEE-D63A-4266-911C-207B585FF96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6" name="Text Box 26">
          <a:extLst>
            <a:ext uri="{FF2B5EF4-FFF2-40B4-BE49-F238E27FC236}">
              <a16:creationId xmlns:a16="http://schemas.microsoft.com/office/drawing/2014/main" id="{8CBF5300-8F50-42D9-B591-7CFD9321065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7" name="Text Box 27">
          <a:extLst>
            <a:ext uri="{FF2B5EF4-FFF2-40B4-BE49-F238E27FC236}">
              <a16:creationId xmlns:a16="http://schemas.microsoft.com/office/drawing/2014/main" id="{551E5304-F4E9-41E4-97AD-8680405CFBF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8" name="Text Box 28">
          <a:extLst>
            <a:ext uri="{FF2B5EF4-FFF2-40B4-BE49-F238E27FC236}">
              <a16:creationId xmlns:a16="http://schemas.microsoft.com/office/drawing/2014/main" id="{17E9007A-CFEC-445F-A96C-A538D126E0C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29" name="Text Box 29">
          <a:extLst>
            <a:ext uri="{FF2B5EF4-FFF2-40B4-BE49-F238E27FC236}">
              <a16:creationId xmlns:a16="http://schemas.microsoft.com/office/drawing/2014/main" id="{A99B63C9-06B1-4509-AD9A-7BAAB43C0A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0" name="Text Box 14">
          <a:extLst>
            <a:ext uri="{FF2B5EF4-FFF2-40B4-BE49-F238E27FC236}">
              <a16:creationId xmlns:a16="http://schemas.microsoft.com/office/drawing/2014/main" id="{06DEA2D3-BF11-45DD-9F0E-AC0FB0B47D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457325DB-EB7C-40FC-94B8-201798282C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FEEC6533-A88C-4B63-BB8F-83DC4EA23F4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3" name="Text Box 17">
          <a:extLst>
            <a:ext uri="{FF2B5EF4-FFF2-40B4-BE49-F238E27FC236}">
              <a16:creationId xmlns:a16="http://schemas.microsoft.com/office/drawing/2014/main" id="{C5AF5F62-35E2-4021-9A7D-0C932BC72E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4" name="Text Box 18">
          <a:extLst>
            <a:ext uri="{FF2B5EF4-FFF2-40B4-BE49-F238E27FC236}">
              <a16:creationId xmlns:a16="http://schemas.microsoft.com/office/drawing/2014/main" id="{FC99CC56-1F43-4AFA-98D9-89BA2E8F08D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5" name="Text Box 19">
          <a:extLst>
            <a:ext uri="{FF2B5EF4-FFF2-40B4-BE49-F238E27FC236}">
              <a16:creationId xmlns:a16="http://schemas.microsoft.com/office/drawing/2014/main" id="{679B1F7F-64C8-4F05-B1C5-59A96725125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6" name="Text Box 20">
          <a:extLst>
            <a:ext uri="{FF2B5EF4-FFF2-40B4-BE49-F238E27FC236}">
              <a16:creationId xmlns:a16="http://schemas.microsoft.com/office/drawing/2014/main" id="{51D7591D-C0C3-4AE4-9FF3-682D7E1B577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7" name="Text Box 21">
          <a:extLst>
            <a:ext uri="{FF2B5EF4-FFF2-40B4-BE49-F238E27FC236}">
              <a16:creationId xmlns:a16="http://schemas.microsoft.com/office/drawing/2014/main" id="{C8BA8DDD-62C4-4BF7-8F59-0A237649232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8" name="Text Box 14">
          <a:extLst>
            <a:ext uri="{FF2B5EF4-FFF2-40B4-BE49-F238E27FC236}">
              <a16:creationId xmlns:a16="http://schemas.microsoft.com/office/drawing/2014/main" id="{3F574BCB-2330-4CAA-B147-E2019ABBF13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84CF3EC-CE38-4B3F-A6C1-D081157E47C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0" name="Text Box 16">
          <a:extLst>
            <a:ext uri="{FF2B5EF4-FFF2-40B4-BE49-F238E27FC236}">
              <a16:creationId xmlns:a16="http://schemas.microsoft.com/office/drawing/2014/main" id="{3DA0926B-B087-45E3-A36D-3D97678945E2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1" name="Text Box 17">
          <a:extLst>
            <a:ext uri="{FF2B5EF4-FFF2-40B4-BE49-F238E27FC236}">
              <a16:creationId xmlns:a16="http://schemas.microsoft.com/office/drawing/2014/main" id="{11E5E79F-0903-4302-831E-EC822F0B9B03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2" name="Text Box 18">
          <a:extLst>
            <a:ext uri="{FF2B5EF4-FFF2-40B4-BE49-F238E27FC236}">
              <a16:creationId xmlns:a16="http://schemas.microsoft.com/office/drawing/2014/main" id="{29EEB877-DD90-470A-B937-2A0162ACB011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3" name="Text Box 19">
          <a:extLst>
            <a:ext uri="{FF2B5EF4-FFF2-40B4-BE49-F238E27FC236}">
              <a16:creationId xmlns:a16="http://schemas.microsoft.com/office/drawing/2014/main" id="{CFB30313-1555-4567-9624-72B1E1FBE39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4" name="Text Box 20">
          <a:extLst>
            <a:ext uri="{FF2B5EF4-FFF2-40B4-BE49-F238E27FC236}">
              <a16:creationId xmlns:a16="http://schemas.microsoft.com/office/drawing/2014/main" id="{340719D6-19F0-40D0-A915-7DC522B02D4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5" name="Text Box 21">
          <a:extLst>
            <a:ext uri="{FF2B5EF4-FFF2-40B4-BE49-F238E27FC236}">
              <a16:creationId xmlns:a16="http://schemas.microsoft.com/office/drawing/2014/main" id="{E9CC6994-0CC7-46F9-937E-8878BCFFB8F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6" name="Text Box 22">
          <a:extLst>
            <a:ext uri="{FF2B5EF4-FFF2-40B4-BE49-F238E27FC236}">
              <a16:creationId xmlns:a16="http://schemas.microsoft.com/office/drawing/2014/main" id="{44731DF9-E7DC-4CDB-932F-B57D78E05A7D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7" name="Text Box 23">
          <a:extLst>
            <a:ext uri="{FF2B5EF4-FFF2-40B4-BE49-F238E27FC236}">
              <a16:creationId xmlns:a16="http://schemas.microsoft.com/office/drawing/2014/main" id="{E1C10479-9E1A-4391-8405-0366E94666D9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8" name="Text Box 24">
          <a:extLst>
            <a:ext uri="{FF2B5EF4-FFF2-40B4-BE49-F238E27FC236}">
              <a16:creationId xmlns:a16="http://schemas.microsoft.com/office/drawing/2014/main" id="{0F65DB15-49FD-4833-AE57-ADF9F1727CD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49" name="Text Box 25">
          <a:extLst>
            <a:ext uri="{FF2B5EF4-FFF2-40B4-BE49-F238E27FC236}">
              <a16:creationId xmlns:a16="http://schemas.microsoft.com/office/drawing/2014/main" id="{FCA03E22-2ECD-49E2-A192-D297BB78C03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0" name="Text Box 26">
          <a:extLst>
            <a:ext uri="{FF2B5EF4-FFF2-40B4-BE49-F238E27FC236}">
              <a16:creationId xmlns:a16="http://schemas.microsoft.com/office/drawing/2014/main" id="{589BF502-E244-4BAA-84CF-02865C12151B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1" name="Text Box 27">
          <a:extLst>
            <a:ext uri="{FF2B5EF4-FFF2-40B4-BE49-F238E27FC236}">
              <a16:creationId xmlns:a16="http://schemas.microsoft.com/office/drawing/2014/main" id="{8C273323-844E-4B84-83E0-8B0B074C138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2" name="Text Box 28">
          <a:extLst>
            <a:ext uri="{FF2B5EF4-FFF2-40B4-BE49-F238E27FC236}">
              <a16:creationId xmlns:a16="http://schemas.microsoft.com/office/drawing/2014/main" id="{977B418C-A23A-4313-A178-1A0085CADA9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3" name="Text Box 29">
          <a:extLst>
            <a:ext uri="{FF2B5EF4-FFF2-40B4-BE49-F238E27FC236}">
              <a16:creationId xmlns:a16="http://schemas.microsoft.com/office/drawing/2014/main" id="{0222031C-8E9D-44A3-9079-8651CFC1EE4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4" name="Text Box 14">
          <a:extLst>
            <a:ext uri="{FF2B5EF4-FFF2-40B4-BE49-F238E27FC236}">
              <a16:creationId xmlns:a16="http://schemas.microsoft.com/office/drawing/2014/main" id="{1FB5DE70-386B-482D-8501-BA7647499E3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09733F3A-2566-4C12-B234-F042E073A3F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6" name="Text Box 16">
          <a:extLst>
            <a:ext uri="{FF2B5EF4-FFF2-40B4-BE49-F238E27FC236}">
              <a16:creationId xmlns:a16="http://schemas.microsoft.com/office/drawing/2014/main" id="{3E08B99D-BE11-4B78-86D3-B11446FEE4E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7" name="Text Box 17">
          <a:extLst>
            <a:ext uri="{FF2B5EF4-FFF2-40B4-BE49-F238E27FC236}">
              <a16:creationId xmlns:a16="http://schemas.microsoft.com/office/drawing/2014/main" id="{9DCD1B93-268E-42F9-ACD1-3AF1C3C875D5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8" name="Text Box 18">
          <a:extLst>
            <a:ext uri="{FF2B5EF4-FFF2-40B4-BE49-F238E27FC236}">
              <a16:creationId xmlns:a16="http://schemas.microsoft.com/office/drawing/2014/main" id="{CBE2B6D1-C6BD-4BF5-9F58-4E605518179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59" name="Text Box 19">
          <a:extLst>
            <a:ext uri="{FF2B5EF4-FFF2-40B4-BE49-F238E27FC236}">
              <a16:creationId xmlns:a16="http://schemas.microsoft.com/office/drawing/2014/main" id="{AE1A4083-BCF8-4B0B-B754-4A5588026AF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0" name="Text Box 20">
          <a:extLst>
            <a:ext uri="{FF2B5EF4-FFF2-40B4-BE49-F238E27FC236}">
              <a16:creationId xmlns:a16="http://schemas.microsoft.com/office/drawing/2014/main" id="{CEE7E65B-E23E-455A-95EC-7E9CF725C336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1" name="Text Box 21">
          <a:extLst>
            <a:ext uri="{FF2B5EF4-FFF2-40B4-BE49-F238E27FC236}">
              <a16:creationId xmlns:a16="http://schemas.microsoft.com/office/drawing/2014/main" id="{A0BF5507-A46F-4C20-89CF-8422F6884A5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2" name="Text Box 14">
          <a:extLst>
            <a:ext uri="{FF2B5EF4-FFF2-40B4-BE49-F238E27FC236}">
              <a16:creationId xmlns:a16="http://schemas.microsoft.com/office/drawing/2014/main" id="{18FC877E-3893-4D1A-AC14-B3E7A071B42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0BCC9739-75F2-4433-8630-79C6AECE7CAF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4" name="Text Box 16">
          <a:extLst>
            <a:ext uri="{FF2B5EF4-FFF2-40B4-BE49-F238E27FC236}">
              <a16:creationId xmlns:a16="http://schemas.microsoft.com/office/drawing/2014/main" id="{F8765F30-8BC6-452C-BFC2-640B356682A0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5" name="Text Box 17">
          <a:extLst>
            <a:ext uri="{FF2B5EF4-FFF2-40B4-BE49-F238E27FC236}">
              <a16:creationId xmlns:a16="http://schemas.microsoft.com/office/drawing/2014/main" id="{E6CDD347-F60F-40F5-8DCE-3974D5531F08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6" name="Text Box 18">
          <a:extLst>
            <a:ext uri="{FF2B5EF4-FFF2-40B4-BE49-F238E27FC236}">
              <a16:creationId xmlns:a16="http://schemas.microsoft.com/office/drawing/2014/main" id="{A83C77A6-6DF5-4B4C-932B-B8A4309570FA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7" name="Text Box 19">
          <a:extLst>
            <a:ext uri="{FF2B5EF4-FFF2-40B4-BE49-F238E27FC236}">
              <a16:creationId xmlns:a16="http://schemas.microsoft.com/office/drawing/2014/main" id="{09A180C3-3C0E-4D09-8DE2-AE58B90955A4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8" name="Text Box 20">
          <a:extLst>
            <a:ext uri="{FF2B5EF4-FFF2-40B4-BE49-F238E27FC236}">
              <a16:creationId xmlns:a16="http://schemas.microsoft.com/office/drawing/2014/main" id="{0DD1900B-2483-4219-BB52-F591AEABC0D7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13</xdr:row>
      <xdr:rowOff>0</xdr:rowOff>
    </xdr:from>
    <xdr:ext cx="76200" cy="161925"/>
    <xdr:sp macro="" textlink="">
      <xdr:nvSpPr>
        <xdr:cNvPr id="1369" name="Text Box 21">
          <a:extLst>
            <a:ext uri="{FF2B5EF4-FFF2-40B4-BE49-F238E27FC236}">
              <a16:creationId xmlns:a16="http://schemas.microsoft.com/office/drawing/2014/main" id="{A4BC0EA5-B75E-4E72-B7E0-D73E8A4DC57E}"/>
            </a:ext>
          </a:extLst>
        </xdr:cNvPr>
        <xdr:cNvSpPr txBox="1">
          <a:spLocks noChangeArrowheads="1"/>
        </xdr:cNvSpPr>
      </xdr:nvSpPr>
      <xdr:spPr bwMode="auto">
        <a:xfrm>
          <a:off x="1676400" y="3457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31"/>
  <sheetViews>
    <sheetView topLeftCell="A4" zoomScale="145" zoomScaleNormal="145" zoomScaleSheetLayoutView="100" workbookViewId="0">
      <selection activeCell="F14" sqref="F14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4.710937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253" t="s">
        <v>1</v>
      </c>
      <c r="C4" s="253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254" t="s">
        <v>3</v>
      </c>
      <c r="C8" s="254"/>
    </row>
    <row r="11" spans="1:3" x14ac:dyDescent="0.2">
      <c r="B11" s="2" t="s">
        <v>4</v>
      </c>
    </row>
    <row r="12" spans="1:3" x14ac:dyDescent="0.2">
      <c r="B12" s="69" t="s">
        <v>52</v>
      </c>
    </row>
    <row r="13" spans="1:3" ht="22.5" x14ac:dyDescent="0.2">
      <c r="A13" s="4" t="s">
        <v>5</v>
      </c>
      <c r="B13" s="64" t="s">
        <v>55</v>
      </c>
      <c r="C13" s="64"/>
    </row>
    <row r="14" spans="1:3" ht="22.5" x14ac:dyDescent="0.2">
      <c r="A14" s="4" t="s">
        <v>6</v>
      </c>
      <c r="B14" s="64" t="s">
        <v>55</v>
      </c>
      <c r="C14" s="64"/>
    </row>
    <row r="15" spans="1:3" x14ac:dyDescent="0.2">
      <c r="A15" s="4" t="s">
        <v>7</v>
      </c>
      <c r="B15" s="63" t="s">
        <v>68</v>
      </c>
      <c r="C15" s="63"/>
    </row>
    <row r="16" spans="1:3" x14ac:dyDescent="0.2">
      <c r="A16" s="4" t="s">
        <v>8</v>
      </c>
      <c r="B16" s="62" t="s">
        <v>386</v>
      </c>
      <c r="C16" s="62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66">
        <v>1</v>
      </c>
      <c r="B19" s="78" t="s">
        <v>56</v>
      </c>
      <c r="C19" s="8"/>
    </row>
    <row r="20" spans="1:3" ht="12" thickBot="1" x14ac:dyDescent="0.25">
      <c r="A20" s="67">
        <v>2</v>
      </c>
      <c r="B20" s="68" t="s">
        <v>57</v>
      </c>
      <c r="C20" s="124"/>
    </row>
    <row r="21" spans="1:3" ht="12" thickBot="1" x14ac:dyDescent="0.25">
      <c r="A21" s="9"/>
      <c r="B21" s="10" t="s">
        <v>12</v>
      </c>
      <c r="C21" s="11"/>
    </row>
    <row r="22" spans="1:3" ht="12" thickBot="1" x14ac:dyDescent="0.25">
      <c r="B22" s="12"/>
      <c r="C22" s="13"/>
    </row>
    <row r="23" spans="1:3" ht="12" thickBot="1" x14ac:dyDescent="0.25">
      <c r="A23" s="255" t="s">
        <v>13</v>
      </c>
      <c r="B23" s="256"/>
      <c r="C23" s="14"/>
    </row>
    <row r="26" spans="1:3" x14ac:dyDescent="0.2">
      <c r="A26" s="1" t="s">
        <v>14</v>
      </c>
      <c r="B26" s="257"/>
      <c r="C26" s="257"/>
    </row>
    <row r="27" spans="1:3" x14ac:dyDescent="0.2">
      <c r="B27" s="252" t="s">
        <v>15</v>
      </c>
      <c r="C27" s="252"/>
    </row>
    <row r="29" spans="1:3" x14ac:dyDescent="0.2">
      <c r="A29" s="1" t="s">
        <v>53</v>
      </c>
      <c r="B29" s="15"/>
      <c r="C29" s="15"/>
    </row>
    <row r="30" spans="1:3" x14ac:dyDescent="0.2">
      <c r="A30" s="15"/>
      <c r="B30" s="15"/>
      <c r="C30" s="15"/>
    </row>
    <row r="31" spans="1:3" x14ac:dyDescent="0.2">
      <c r="A31" s="1" t="s">
        <v>392</v>
      </c>
    </row>
  </sheetData>
  <mergeCells count="5">
    <mergeCell ref="B27:C27"/>
    <mergeCell ref="B4:C4"/>
    <mergeCell ref="B8:C8"/>
    <mergeCell ref="A23:B23"/>
    <mergeCell ref="B26:C26"/>
  </mergeCells>
  <conditionalFormatting sqref="C19 C21 C23">
    <cfRule type="cellIs" dxfId="226" priority="9" operator="equal">
      <formula>0</formula>
    </cfRule>
  </conditionalFormatting>
  <conditionalFormatting sqref="B13:B16">
    <cfRule type="cellIs" dxfId="225" priority="8" operator="equal">
      <formula>0</formula>
    </cfRule>
  </conditionalFormatting>
  <conditionalFormatting sqref="B19">
    <cfRule type="cellIs" dxfId="224" priority="7" operator="equal">
      <formula>0</formula>
    </cfRule>
  </conditionalFormatting>
  <conditionalFormatting sqref="B29">
    <cfRule type="cellIs" dxfId="223" priority="5" operator="equal">
      <formula>0</formula>
    </cfRule>
  </conditionalFormatting>
  <conditionalFormatting sqref="B26:C26">
    <cfRule type="cellIs" dxfId="222" priority="3" operator="equal">
      <formula>0</formula>
    </cfRule>
  </conditionalFormatting>
  <conditionalFormatting sqref="A19">
    <cfRule type="cellIs" dxfId="221" priority="2" operator="equal">
      <formula>0</formula>
    </cfRule>
  </conditionalFormatting>
  <conditionalFormatting sqref="A31">
    <cfRule type="containsText" dxfId="220" priority="1" operator="containsText" text="Tāme sastādīta 20__. gada __. _________">
      <formula>NOT(ISERROR(SEARCH("Tāme sastādīta 20__. gada __. _________",A31)))</formula>
    </cfRule>
  </conditionalFormatting>
  <pageMargins left="1.0416666666666666E-2" right="0.7" top="1.3149999999999999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U50"/>
  <sheetViews>
    <sheetView view="pageBreakPreview" topLeftCell="A15" zoomScale="130" zoomScaleNormal="70" zoomScaleSheetLayoutView="130" workbookViewId="0">
      <selection activeCell="A44" sqref="A44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8.28515625" style="1" customWidth="1" outlineLevel="1"/>
    <col min="7" max="7" width="4.85546875" style="1" customWidth="1" outlineLevel="1"/>
    <col min="8" max="8" width="8.5703125" style="1" customWidth="1" outlineLevel="1"/>
    <col min="9" max="9" width="8.85546875" style="1" customWidth="1" outlineLevel="1"/>
    <col min="10" max="10" width="6.7109375" style="1" customWidth="1" outlineLevel="1"/>
    <col min="11" max="11" width="8.5703125" style="1" customWidth="1" outlineLevel="1"/>
    <col min="12" max="15" width="7.7109375" style="1" customWidth="1" outlineLevel="1"/>
    <col min="16" max="16" width="9" style="1" customWidth="1" outlineLevel="1"/>
    <col min="17" max="16384" width="9.140625" style="1"/>
  </cols>
  <sheetData>
    <row r="1" spans="1:21" x14ac:dyDescent="0.2">
      <c r="A1" s="20"/>
      <c r="B1" s="20"/>
      <c r="C1" s="24" t="s">
        <v>38</v>
      </c>
      <c r="D1" s="45">
        <f>'Kops a'!A22</f>
        <v>8</v>
      </c>
      <c r="E1" s="20"/>
      <c r="F1" s="20"/>
      <c r="G1" s="20"/>
      <c r="H1" s="20"/>
      <c r="I1" s="20"/>
      <c r="J1" s="20"/>
      <c r="N1" s="23"/>
      <c r="O1" s="24"/>
      <c r="P1" s="25"/>
    </row>
    <row r="2" spans="1:21" x14ac:dyDescent="0.2">
      <c r="A2" s="26"/>
      <c r="B2" s="26"/>
      <c r="C2" s="288" t="s">
        <v>314</v>
      </c>
      <c r="D2" s="288"/>
      <c r="E2" s="288"/>
      <c r="F2" s="288"/>
      <c r="G2" s="288"/>
      <c r="H2" s="288"/>
      <c r="I2" s="288"/>
      <c r="J2" s="26"/>
    </row>
    <row r="3" spans="1:21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21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21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21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21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21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21" ht="11.25" customHeight="1" x14ac:dyDescent="0.2">
      <c r="A9" s="290" t="s">
        <v>390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P38</f>
        <v>0</v>
      </c>
      <c r="O9" s="301"/>
      <c r="P9" s="28"/>
    </row>
    <row r="10" spans="1:21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A44</f>
        <v>Tāme sastādīta 2020. gada __. _______</v>
      </c>
    </row>
    <row r="11" spans="1:21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21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21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  <c r="Q13" s="89"/>
      <c r="R13" s="89"/>
      <c r="S13" s="89"/>
      <c r="T13" s="89"/>
      <c r="U13" s="89"/>
    </row>
    <row r="14" spans="1:21" ht="12.75" x14ac:dyDescent="0.2">
      <c r="A14" s="180" t="s">
        <v>315</v>
      </c>
      <c r="B14" s="167"/>
      <c r="C14" s="223" t="s">
        <v>314</v>
      </c>
      <c r="D14" s="204"/>
      <c r="E14" s="186"/>
      <c r="F14" s="41"/>
      <c r="G14" s="41"/>
      <c r="H14" s="41"/>
      <c r="I14" s="41"/>
      <c r="J14" s="41"/>
      <c r="K14" s="165"/>
      <c r="L14" s="41"/>
      <c r="M14" s="41"/>
      <c r="N14" s="41"/>
      <c r="O14" s="41"/>
      <c r="P14" s="165"/>
      <c r="Q14" s="89"/>
      <c r="R14" s="89"/>
      <c r="S14" s="89"/>
      <c r="T14" s="89"/>
      <c r="U14" s="89"/>
    </row>
    <row r="15" spans="1:21" ht="11.25" customHeight="1" x14ac:dyDescent="0.2">
      <c r="A15" s="224"/>
      <c r="B15" s="163"/>
      <c r="C15" s="180" t="s">
        <v>316</v>
      </c>
      <c r="D15" s="225"/>
      <c r="E15" s="225"/>
      <c r="F15" s="85"/>
      <c r="G15" s="85"/>
      <c r="H15" s="83"/>
      <c r="I15" s="85"/>
      <c r="J15" s="85"/>
      <c r="K15" s="170"/>
      <c r="L15" s="83"/>
      <c r="M15" s="83"/>
      <c r="N15" s="83"/>
      <c r="O15" s="83"/>
      <c r="P15" s="170"/>
      <c r="Q15" s="89"/>
      <c r="R15" s="89"/>
      <c r="S15" s="89"/>
      <c r="T15" s="89"/>
      <c r="U15" s="89"/>
    </row>
    <row r="16" spans="1:21" ht="12.75" x14ac:dyDescent="0.2">
      <c r="A16" s="185">
        <v>1</v>
      </c>
      <c r="B16" s="163" t="s">
        <v>84</v>
      </c>
      <c r="C16" s="226" t="s">
        <v>317</v>
      </c>
      <c r="D16" s="185" t="s">
        <v>60</v>
      </c>
      <c r="E16" s="185">
        <v>1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  <c r="Q16" s="89"/>
      <c r="R16" s="89"/>
      <c r="S16" s="94"/>
      <c r="T16" s="89"/>
      <c r="U16" s="89"/>
    </row>
    <row r="17" spans="1:21" ht="12.75" x14ac:dyDescent="0.2">
      <c r="A17" s="185">
        <v>2</v>
      </c>
      <c r="B17" s="163" t="s">
        <v>84</v>
      </c>
      <c r="C17" s="226" t="s">
        <v>318</v>
      </c>
      <c r="D17" s="185" t="s">
        <v>82</v>
      </c>
      <c r="E17" s="185">
        <v>1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  <c r="Q17" s="89"/>
      <c r="R17" s="89"/>
      <c r="S17" s="89"/>
      <c r="T17" s="89"/>
      <c r="U17" s="89"/>
    </row>
    <row r="18" spans="1:21" ht="12.75" x14ac:dyDescent="0.2">
      <c r="A18" s="185">
        <v>3</v>
      </c>
      <c r="B18" s="163" t="s">
        <v>84</v>
      </c>
      <c r="C18" s="226" t="s">
        <v>319</v>
      </c>
      <c r="D18" s="185" t="s">
        <v>82</v>
      </c>
      <c r="E18" s="185">
        <v>1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  <c r="Q18" s="89"/>
      <c r="R18" s="89"/>
      <c r="S18" s="89"/>
      <c r="T18" s="89"/>
      <c r="U18" s="89"/>
    </row>
    <row r="19" spans="1:21" ht="12.75" x14ac:dyDescent="0.2">
      <c r="A19" s="185">
        <v>4</v>
      </c>
      <c r="B19" s="163" t="s">
        <v>84</v>
      </c>
      <c r="C19" s="226" t="s">
        <v>320</v>
      </c>
      <c r="D19" s="185" t="s">
        <v>60</v>
      </c>
      <c r="E19" s="185">
        <v>1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Q19" s="89"/>
      <c r="R19" s="89"/>
      <c r="S19" s="89"/>
      <c r="T19" s="89"/>
      <c r="U19" s="89"/>
    </row>
    <row r="20" spans="1:21" ht="12.75" x14ac:dyDescent="0.2">
      <c r="A20" s="185">
        <v>5</v>
      </c>
      <c r="B20" s="163" t="s">
        <v>84</v>
      </c>
      <c r="C20" s="226" t="s">
        <v>321</v>
      </c>
      <c r="D20" s="185" t="s">
        <v>60</v>
      </c>
      <c r="E20" s="185">
        <v>1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  <c r="Q20" s="89"/>
      <c r="R20" s="89"/>
      <c r="S20" s="89"/>
      <c r="T20" s="89"/>
      <c r="U20" s="89"/>
    </row>
    <row r="21" spans="1:21" ht="12.75" x14ac:dyDescent="0.2">
      <c r="A21" s="185">
        <v>6</v>
      </c>
      <c r="B21" s="163" t="s">
        <v>84</v>
      </c>
      <c r="C21" s="226" t="s">
        <v>322</v>
      </c>
      <c r="D21" s="185" t="s">
        <v>60</v>
      </c>
      <c r="E21" s="185">
        <v>12</v>
      </c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  <c r="Q21" s="89"/>
      <c r="R21" s="89"/>
      <c r="S21" s="89"/>
      <c r="T21" s="89"/>
      <c r="U21" s="89"/>
    </row>
    <row r="22" spans="1:21" ht="12.75" x14ac:dyDescent="0.2">
      <c r="A22" s="185">
        <v>7</v>
      </c>
      <c r="B22" s="163" t="s">
        <v>84</v>
      </c>
      <c r="C22" s="226" t="s">
        <v>323</v>
      </c>
      <c r="D22" s="185" t="s">
        <v>61</v>
      </c>
      <c r="E22" s="185">
        <v>150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  <c r="Q22" s="89"/>
      <c r="R22" s="89"/>
      <c r="S22" s="89"/>
      <c r="T22" s="89"/>
      <c r="U22" s="89"/>
    </row>
    <row r="23" spans="1:21" ht="11.25" customHeight="1" x14ac:dyDescent="0.2">
      <c r="A23" s="185">
        <v>8</v>
      </c>
      <c r="B23" s="163" t="s">
        <v>84</v>
      </c>
      <c r="C23" s="171" t="s">
        <v>324</v>
      </c>
      <c r="D23" s="185" t="s">
        <v>60</v>
      </c>
      <c r="E23" s="185">
        <v>5</v>
      </c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  <c r="Q23" s="89"/>
      <c r="R23" s="89"/>
      <c r="S23" s="89"/>
      <c r="T23" s="89"/>
      <c r="U23" s="89"/>
    </row>
    <row r="24" spans="1:21" ht="11.25" customHeight="1" x14ac:dyDescent="0.2">
      <c r="A24" s="185">
        <v>9</v>
      </c>
      <c r="B24" s="163" t="s">
        <v>84</v>
      </c>
      <c r="C24" s="171" t="s">
        <v>325</v>
      </c>
      <c r="D24" s="185" t="s">
        <v>60</v>
      </c>
      <c r="E24" s="185">
        <v>70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  <c r="Q24" s="89"/>
      <c r="R24" s="89"/>
      <c r="S24" s="89"/>
      <c r="T24" s="89"/>
      <c r="U24" s="89"/>
    </row>
    <row r="25" spans="1:21" ht="11.25" customHeight="1" x14ac:dyDescent="0.2">
      <c r="A25" s="185">
        <v>10</v>
      </c>
      <c r="B25" s="163" t="s">
        <v>84</v>
      </c>
      <c r="C25" s="171" t="s">
        <v>326</v>
      </c>
      <c r="D25" s="185" t="s">
        <v>60</v>
      </c>
      <c r="E25" s="185">
        <v>2</v>
      </c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  <c r="Q25" s="89"/>
      <c r="R25" s="89"/>
      <c r="S25" s="89"/>
      <c r="T25" s="89"/>
      <c r="U25" s="89"/>
    </row>
    <row r="26" spans="1:21" ht="11.25" customHeight="1" x14ac:dyDescent="0.2">
      <c r="A26" s="185">
        <v>11</v>
      </c>
      <c r="B26" s="163" t="s">
        <v>84</v>
      </c>
      <c r="C26" s="226" t="s">
        <v>327</v>
      </c>
      <c r="D26" s="185" t="s">
        <v>60</v>
      </c>
      <c r="E26" s="185">
        <v>2</v>
      </c>
      <c r="F26" s="174"/>
      <c r="G26" s="175"/>
      <c r="H26" s="176"/>
      <c r="I26" s="177"/>
      <c r="J26" s="176"/>
      <c r="K26" s="176"/>
      <c r="L26" s="178"/>
      <c r="M26" s="178"/>
      <c r="N26" s="178"/>
      <c r="O26" s="178"/>
      <c r="P26" s="178"/>
      <c r="Q26" s="89"/>
      <c r="R26" s="89"/>
      <c r="S26" s="89"/>
      <c r="T26" s="89"/>
      <c r="U26" s="89"/>
    </row>
    <row r="27" spans="1:21" ht="11.25" customHeight="1" x14ac:dyDescent="0.2">
      <c r="A27" s="185">
        <v>12</v>
      </c>
      <c r="B27" s="163" t="s">
        <v>84</v>
      </c>
      <c r="C27" s="171" t="s">
        <v>328</v>
      </c>
      <c r="D27" s="185" t="s">
        <v>60</v>
      </c>
      <c r="E27" s="185">
        <v>2</v>
      </c>
      <c r="F27" s="174"/>
      <c r="G27" s="175"/>
      <c r="H27" s="176"/>
      <c r="I27" s="177"/>
      <c r="J27" s="176"/>
      <c r="K27" s="176"/>
      <c r="L27" s="178"/>
      <c r="M27" s="178"/>
      <c r="N27" s="178"/>
      <c r="O27" s="178"/>
      <c r="P27" s="178"/>
      <c r="Q27" s="89"/>
      <c r="R27" s="89"/>
      <c r="S27" s="89"/>
      <c r="T27" s="89"/>
      <c r="U27" s="89"/>
    </row>
    <row r="28" spans="1:21" ht="11.25" customHeight="1" x14ac:dyDescent="0.2">
      <c r="A28" s="185">
        <v>13</v>
      </c>
      <c r="B28" s="163" t="s">
        <v>84</v>
      </c>
      <c r="C28" s="171" t="s">
        <v>329</v>
      </c>
      <c r="D28" s="185" t="s">
        <v>60</v>
      </c>
      <c r="E28" s="185">
        <v>8</v>
      </c>
      <c r="F28" s="174"/>
      <c r="G28" s="175"/>
      <c r="H28" s="176"/>
      <c r="I28" s="177"/>
      <c r="J28" s="176"/>
      <c r="K28" s="176"/>
      <c r="L28" s="178"/>
      <c r="M28" s="178"/>
      <c r="N28" s="178"/>
      <c r="O28" s="178"/>
      <c r="P28" s="178"/>
      <c r="Q28" s="89"/>
      <c r="R28" s="89"/>
      <c r="S28" s="89"/>
      <c r="T28" s="89"/>
      <c r="U28" s="89"/>
    </row>
    <row r="29" spans="1:21" ht="11.25" customHeight="1" x14ac:dyDescent="0.2">
      <c r="A29" s="185">
        <v>14</v>
      </c>
      <c r="B29" s="163" t="s">
        <v>84</v>
      </c>
      <c r="C29" s="171" t="s">
        <v>330</v>
      </c>
      <c r="D29" s="185" t="s">
        <v>60</v>
      </c>
      <c r="E29" s="185">
        <v>16</v>
      </c>
      <c r="F29" s="174"/>
      <c r="G29" s="175"/>
      <c r="H29" s="176"/>
      <c r="I29" s="177"/>
      <c r="J29" s="176"/>
      <c r="K29" s="176"/>
      <c r="L29" s="178"/>
      <c r="M29" s="178"/>
      <c r="N29" s="178"/>
      <c r="O29" s="178"/>
      <c r="P29" s="178"/>
      <c r="Q29" s="89"/>
      <c r="R29" s="89"/>
      <c r="S29" s="89"/>
      <c r="T29" s="89"/>
      <c r="U29" s="89"/>
    </row>
    <row r="30" spans="1:21" ht="11.25" customHeight="1" x14ac:dyDescent="0.2">
      <c r="A30" s="185">
        <v>15</v>
      </c>
      <c r="B30" s="163" t="s">
        <v>84</v>
      </c>
      <c r="C30" s="171" t="s">
        <v>331</v>
      </c>
      <c r="D30" s="185" t="s">
        <v>60</v>
      </c>
      <c r="E30" s="185">
        <v>2</v>
      </c>
      <c r="F30" s="174"/>
      <c r="G30" s="175"/>
      <c r="H30" s="176"/>
      <c r="I30" s="177"/>
      <c r="J30" s="176"/>
      <c r="K30" s="176"/>
      <c r="L30" s="178"/>
      <c r="M30" s="178"/>
      <c r="N30" s="178"/>
      <c r="O30" s="178"/>
      <c r="P30" s="178"/>
      <c r="Q30" s="89"/>
      <c r="R30" s="89"/>
      <c r="S30" s="89"/>
      <c r="T30" s="89"/>
      <c r="U30" s="89"/>
    </row>
    <row r="31" spans="1:21" ht="11.25" customHeight="1" x14ac:dyDescent="0.2">
      <c r="A31" s="185">
        <v>16</v>
      </c>
      <c r="B31" s="163" t="s">
        <v>84</v>
      </c>
      <c r="C31" s="226" t="s">
        <v>332</v>
      </c>
      <c r="D31" s="185" t="s">
        <v>60</v>
      </c>
      <c r="E31" s="185">
        <v>1</v>
      </c>
      <c r="F31" s="174"/>
      <c r="G31" s="175"/>
      <c r="H31" s="176"/>
      <c r="I31" s="177"/>
      <c r="J31" s="176"/>
      <c r="K31" s="176"/>
      <c r="L31" s="178"/>
      <c r="M31" s="178"/>
      <c r="N31" s="178"/>
      <c r="O31" s="178"/>
      <c r="P31" s="178"/>
      <c r="Q31" s="89"/>
      <c r="R31" s="89"/>
      <c r="S31" s="89"/>
      <c r="T31" s="89"/>
      <c r="U31" s="89"/>
    </row>
    <row r="32" spans="1:21" ht="11.25" customHeight="1" x14ac:dyDescent="0.2">
      <c r="A32" s="185">
        <v>17</v>
      </c>
      <c r="B32" s="163" t="s">
        <v>84</v>
      </c>
      <c r="C32" s="226" t="s">
        <v>333</v>
      </c>
      <c r="D32" s="185" t="s">
        <v>61</v>
      </c>
      <c r="E32" s="185">
        <v>10</v>
      </c>
      <c r="F32" s="174"/>
      <c r="G32" s="175"/>
      <c r="H32" s="176"/>
      <c r="I32" s="177"/>
      <c r="J32" s="176"/>
      <c r="K32" s="176"/>
      <c r="L32" s="178"/>
      <c r="M32" s="178"/>
      <c r="N32" s="178"/>
      <c r="O32" s="178"/>
      <c r="P32" s="178"/>
      <c r="Q32" s="89"/>
      <c r="R32" s="89"/>
      <c r="S32" s="89"/>
      <c r="T32" s="89"/>
      <c r="U32" s="89"/>
    </row>
    <row r="33" spans="1:21" ht="11.25" customHeight="1" x14ac:dyDescent="0.2">
      <c r="A33" s="226"/>
      <c r="B33" s="163"/>
      <c r="C33" s="180" t="s">
        <v>334</v>
      </c>
      <c r="D33" s="225"/>
      <c r="E33" s="225"/>
      <c r="F33" s="174"/>
      <c r="G33" s="175"/>
      <c r="H33" s="176"/>
      <c r="I33" s="177"/>
      <c r="J33" s="176"/>
      <c r="K33" s="176"/>
      <c r="L33" s="178"/>
      <c r="M33" s="178"/>
      <c r="N33" s="178"/>
      <c r="O33" s="178"/>
      <c r="P33" s="178"/>
      <c r="Q33" s="89"/>
      <c r="R33" s="89"/>
      <c r="S33" s="89"/>
      <c r="T33" s="89"/>
      <c r="U33" s="89"/>
    </row>
    <row r="34" spans="1:21" ht="11.25" customHeight="1" x14ac:dyDescent="0.2">
      <c r="A34" s="185">
        <v>18</v>
      </c>
      <c r="B34" s="163" t="s">
        <v>84</v>
      </c>
      <c r="C34" s="171" t="s">
        <v>335</v>
      </c>
      <c r="D34" s="185" t="s">
        <v>61</v>
      </c>
      <c r="E34" s="185">
        <v>10</v>
      </c>
      <c r="F34" s="174"/>
      <c r="G34" s="175"/>
      <c r="H34" s="176"/>
      <c r="I34" s="177"/>
      <c r="J34" s="176"/>
      <c r="K34" s="176"/>
      <c r="L34" s="178"/>
      <c r="M34" s="178"/>
      <c r="N34" s="178"/>
      <c r="O34" s="178"/>
      <c r="P34" s="178"/>
      <c r="Q34" s="89"/>
      <c r="R34" s="89"/>
      <c r="S34" s="89"/>
      <c r="T34" s="89"/>
      <c r="U34" s="89"/>
    </row>
    <row r="35" spans="1:21" ht="11.25" customHeight="1" x14ac:dyDescent="0.2">
      <c r="A35" s="185">
        <v>19</v>
      </c>
      <c r="B35" s="163" t="s">
        <v>84</v>
      </c>
      <c r="C35" s="171" t="s">
        <v>336</v>
      </c>
      <c r="D35" s="185" t="s">
        <v>63</v>
      </c>
      <c r="E35" s="185">
        <v>10</v>
      </c>
      <c r="F35" s="174"/>
      <c r="G35" s="175"/>
      <c r="H35" s="176"/>
      <c r="I35" s="177"/>
      <c r="J35" s="176"/>
      <c r="K35" s="176"/>
      <c r="L35" s="178"/>
      <c r="M35" s="178"/>
      <c r="N35" s="178"/>
      <c r="O35" s="178"/>
      <c r="P35" s="178"/>
      <c r="Q35" s="89"/>
      <c r="R35" s="89"/>
      <c r="S35" s="89"/>
      <c r="T35" s="89"/>
      <c r="U35" s="89"/>
    </row>
    <row r="36" spans="1:21" ht="11.25" customHeight="1" x14ac:dyDescent="0.2">
      <c r="A36" s="185">
        <v>20</v>
      </c>
      <c r="B36" s="163" t="s">
        <v>84</v>
      </c>
      <c r="C36" s="171" t="s">
        <v>337</v>
      </c>
      <c r="D36" s="185" t="s">
        <v>82</v>
      </c>
      <c r="E36" s="185">
        <v>1</v>
      </c>
      <c r="F36" s="174"/>
      <c r="G36" s="175"/>
      <c r="H36" s="176"/>
      <c r="I36" s="177"/>
      <c r="J36" s="176"/>
      <c r="K36" s="176"/>
      <c r="L36" s="178"/>
      <c r="M36" s="178"/>
      <c r="N36" s="178"/>
      <c r="O36" s="178"/>
      <c r="P36" s="178"/>
      <c r="Q36" s="89"/>
      <c r="R36" s="89"/>
      <c r="S36" s="89"/>
      <c r="T36" s="89"/>
      <c r="U36" s="89"/>
    </row>
    <row r="37" spans="1:21" ht="11.25" customHeight="1" x14ac:dyDescent="0.2">
      <c r="A37" s="185">
        <v>21</v>
      </c>
      <c r="B37" s="163" t="s">
        <v>84</v>
      </c>
      <c r="C37" s="171" t="s">
        <v>338</v>
      </c>
      <c r="D37" s="185" t="s">
        <v>82</v>
      </c>
      <c r="E37" s="185">
        <v>1</v>
      </c>
      <c r="F37" s="174"/>
      <c r="G37" s="175"/>
      <c r="H37" s="176"/>
      <c r="I37" s="177"/>
      <c r="J37" s="176"/>
      <c r="K37" s="176"/>
      <c r="L37" s="178"/>
      <c r="M37" s="178"/>
      <c r="N37" s="178"/>
      <c r="O37" s="178"/>
      <c r="P37" s="178"/>
      <c r="Q37" s="89"/>
      <c r="R37" s="89"/>
      <c r="S37" s="89"/>
      <c r="T37" s="89"/>
      <c r="U37" s="89"/>
    </row>
    <row r="38" spans="1:21" ht="12" thickBot="1" x14ac:dyDescent="0.25">
      <c r="A38" s="310" t="s">
        <v>62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  <c r="L38" s="126">
        <f>SUM(L14:L37)</f>
        <v>0</v>
      </c>
      <c r="M38" s="127">
        <f>SUM(M14:M37)</f>
        <v>0</v>
      </c>
      <c r="N38" s="127">
        <f>SUM(N14:N37)</f>
        <v>0</v>
      </c>
      <c r="O38" s="127">
        <f>SUM(O14:O37)</f>
        <v>0</v>
      </c>
      <c r="P38" s="128">
        <f>SUM(P14:P37)</f>
        <v>0</v>
      </c>
      <c r="Q38" s="89"/>
      <c r="R38" s="89"/>
      <c r="S38" s="89"/>
      <c r="T38" s="89"/>
      <c r="U38" s="89"/>
    </row>
    <row r="39" spans="1:2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2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21" x14ac:dyDescent="0.2">
      <c r="A41" s="1" t="s">
        <v>14</v>
      </c>
      <c r="B41" s="15"/>
      <c r="C41" s="305">
        <f>'Kops a'!C33:H33</f>
        <v>0</v>
      </c>
      <c r="D41" s="305"/>
      <c r="E41" s="305"/>
      <c r="F41" s="305"/>
      <c r="G41" s="305"/>
      <c r="H41" s="305"/>
      <c r="I41" s="15"/>
      <c r="J41" s="15"/>
      <c r="K41" s="15"/>
      <c r="L41" s="15"/>
      <c r="M41" s="15"/>
      <c r="N41" s="15"/>
      <c r="O41" s="15"/>
      <c r="P41" s="15"/>
    </row>
    <row r="42" spans="1:21" x14ac:dyDescent="0.2">
      <c r="A42" s="15"/>
      <c r="B42" s="15"/>
      <c r="C42" s="252" t="s">
        <v>15</v>
      </c>
      <c r="D42" s="252"/>
      <c r="E42" s="252"/>
      <c r="F42" s="252"/>
      <c r="G42" s="252"/>
      <c r="H42" s="252"/>
      <c r="I42" s="15"/>
      <c r="J42" s="15"/>
      <c r="K42" s="15"/>
      <c r="L42" s="15"/>
      <c r="M42" s="15"/>
      <c r="N42" s="15"/>
      <c r="O42" s="15"/>
      <c r="P42" s="15"/>
    </row>
    <row r="43" spans="1:2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21" x14ac:dyDescent="0.2">
      <c r="A44" s="71" t="str">
        <f>'Kops a'!A36</f>
        <v>Tāme sastādīta 2020. gada __. _______</v>
      </c>
      <c r="B44" s="72"/>
      <c r="C44" s="72"/>
      <c r="D44" s="7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2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21" x14ac:dyDescent="0.2">
      <c r="A46" s="1" t="s">
        <v>37</v>
      </c>
      <c r="B46" s="15"/>
      <c r="C46" s="305">
        <f>'Kops a'!C38:H38</f>
        <v>0</v>
      </c>
      <c r="D46" s="305"/>
      <c r="E46" s="305"/>
      <c r="F46" s="305"/>
      <c r="G46" s="305"/>
      <c r="H46" s="305"/>
      <c r="I46" s="15"/>
      <c r="J46" s="15"/>
      <c r="K46" s="15"/>
      <c r="L46" s="15"/>
      <c r="M46" s="15"/>
      <c r="N46" s="15"/>
      <c r="O46" s="15"/>
      <c r="P46" s="15"/>
    </row>
    <row r="47" spans="1:21" x14ac:dyDescent="0.2">
      <c r="A47" s="15"/>
      <c r="B47" s="15"/>
      <c r="C47" s="252" t="s">
        <v>15</v>
      </c>
      <c r="D47" s="252"/>
      <c r="E47" s="252"/>
      <c r="F47" s="252"/>
      <c r="G47" s="252"/>
      <c r="H47" s="252"/>
      <c r="I47" s="15"/>
      <c r="J47" s="15"/>
      <c r="K47" s="15"/>
      <c r="L47" s="15"/>
      <c r="M47" s="15"/>
      <c r="N47" s="15"/>
      <c r="O47" s="15"/>
      <c r="P47" s="15"/>
    </row>
    <row r="48" spans="1:2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71" t="s">
        <v>54</v>
      </c>
      <c r="B49" s="72"/>
      <c r="C49" s="76">
        <f>'Kops a'!C41</f>
        <v>0</v>
      </c>
      <c r="D49" s="4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</sheetData>
  <mergeCells count="22">
    <mergeCell ref="C47:H47"/>
    <mergeCell ref="C4:I4"/>
    <mergeCell ref="F12:K12"/>
    <mergeCell ref="A9:F9"/>
    <mergeCell ref="J9:M9"/>
    <mergeCell ref="D8:L8"/>
    <mergeCell ref="A38:K38"/>
    <mergeCell ref="C41:H41"/>
    <mergeCell ref="C42:H42"/>
    <mergeCell ref="C46:H4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5 E15:G15 A23:B37 A16 I23:J37 D23:G37 I15:J20 C19:C37 D21:E22 A18:A19 A21:A22 D16:G20">
    <cfRule type="cellIs" dxfId="46" priority="48" operator="equal">
      <formula>0</formula>
    </cfRule>
  </conditionalFormatting>
  <conditionalFormatting sqref="N9:O9">
    <cfRule type="cellIs" dxfId="45" priority="47" operator="equal">
      <formula>0</formula>
    </cfRule>
  </conditionalFormatting>
  <conditionalFormatting sqref="A9:F9">
    <cfRule type="containsText" dxfId="44" priority="4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43" priority="44" operator="equal">
      <formula>0</formula>
    </cfRule>
  </conditionalFormatting>
  <conditionalFormatting sqref="O10">
    <cfRule type="cellIs" dxfId="42" priority="43" operator="equal">
      <formula>"20__. gada __. _________"</formula>
    </cfRule>
  </conditionalFormatting>
  <conditionalFormatting sqref="A38:K38">
    <cfRule type="containsText" dxfId="41" priority="42" operator="containsText" text="Tiešās izmaksas kopā, t. sk. darba devēja sociālais nodoklis __.__% ">
      <formula>NOT(ISERROR(SEARCH("Tiešās izmaksas kopā, t. sk. darba devēja sociālais nodoklis __.__% ",A38)))</formula>
    </cfRule>
  </conditionalFormatting>
  <conditionalFormatting sqref="L38:P38 H14:H37 K14:P37">
    <cfRule type="cellIs" dxfId="40" priority="37" operator="equal">
      <formula>0</formula>
    </cfRule>
  </conditionalFormatting>
  <conditionalFormatting sqref="C4:I4">
    <cfRule type="cellIs" dxfId="39" priority="36" operator="equal">
      <formula>0</formula>
    </cfRule>
  </conditionalFormatting>
  <conditionalFormatting sqref="C15:C18">
    <cfRule type="cellIs" dxfId="38" priority="35" operator="equal">
      <formula>0</formula>
    </cfRule>
  </conditionalFormatting>
  <conditionalFormatting sqref="D5:L8">
    <cfRule type="cellIs" dxfId="37" priority="32" operator="equal">
      <formula>0</formula>
    </cfRule>
  </conditionalFormatting>
  <conditionalFormatting sqref="A14:B14 D14:G14 A17 A20">
    <cfRule type="cellIs" dxfId="36" priority="31" operator="equal">
      <formula>0</formula>
    </cfRule>
  </conditionalFormatting>
  <conditionalFormatting sqref="C14">
    <cfRule type="cellIs" dxfId="35" priority="30" operator="equal">
      <formula>0</formula>
    </cfRule>
  </conditionalFormatting>
  <conditionalFormatting sqref="I14:J14">
    <cfRule type="cellIs" dxfId="34" priority="29" operator="equal">
      <formula>0</formula>
    </cfRule>
  </conditionalFormatting>
  <conditionalFormatting sqref="P10">
    <cfRule type="cellIs" dxfId="33" priority="28" operator="equal">
      <formula>"20__. gada __. _________"</formula>
    </cfRule>
  </conditionalFormatting>
  <conditionalFormatting sqref="C46:H46">
    <cfRule type="cellIs" dxfId="32" priority="25" operator="equal">
      <formula>0</formula>
    </cfRule>
  </conditionalFormatting>
  <conditionalFormatting sqref="C41:H41">
    <cfRule type="cellIs" dxfId="31" priority="24" operator="equal">
      <formula>0</formula>
    </cfRule>
  </conditionalFormatting>
  <conditionalFormatting sqref="C46:H46 C49 C41:H41">
    <cfRule type="cellIs" dxfId="30" priority="23" operator="equal">
      <formula>0</formula>
    </cfRule>
  </conditionalFormatting>
  <conditionalFormatting sqref="D1">
    <cfRule type="cellIs" dxfId="29" priority="22" operator="equal">
      <formula>0</formula>
    </cfRule>
  </conditionalFormatting>
  <conditionalFormatting sqref="D15">
    <cfRule type="cellIs" dxfId="28" priority="19" operator="equal">
      <formula>0</formula>
    </cfRule>
  </conditionalFormatting>
  <conditionalFormatting sqref="F22:G22 I22:J22">
    <cfRule type="cellIs" dxfId="27" priority="8" operator="equal">
      <formula>0</formula>
    </cfRule>
  </conditionalFormatting>
  <conditionalFormatting sqref="I21:J21 F21:G21">
    <cfRule type="cellIs" dxfId="26" priority="2" operator="equal">
      <formula>0</formula>
    </cfRule>
  </conditionalFormatting>
  <pageMargins left="8.8541666666666664E-3" right="0.7" top="8.8541666666666664E-3" bottom="0.75" header="0.3" footer="0.3"/>
  <pageSetup paperSize="9" scale="8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EE428164-089A-404E-98DC-227888EB2467}">
            <xm:f>NOT(ISERROR(SEARCH("Tāme sastādīta ____. gada ___. ______________",A44)))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containsText" priority="26" operator="containsText" id="{879A8C95-2477-46CB-81ED-05AD5C15D29F}">
            <xm:f>NOT(ISERROR(SEARCH("Sertifikāta Nr. _________________________________",A49)))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</sheetPr>
  <dimension ref="A1:W81"/>
  <sheetViews>
    <sheetView view="pageBreakPreview" zoomScale="130" zoomScaleNormal="100" zoomScaleSheetLayoutView="130" zoomScalePageLayoutView="110" workbookViewId="0">
      <selection activeCell="K33" sqref="K33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5" width="7.7109375" style="1" customWidth="1" outlineLevel="1"/>
    <col min="16" max="16" width="9" style="1" customWidth="1" outlineLevel="1"/>
    <col min="17" max="16384" width="9.140625" style="1"/>
  </cols>
  <sheetData>
    <row r="1" spans="1:16" x14ac:dyDescent="0.2">
      <c r="A1" s="20"/>
      <c r="B1" s="20"/>
      <c r="C1" s="24" t="s">
        <v>38</v>
      </c>
      <c r="D1" s="45">
        <v>9</v>
      </c>
      <c r="E1" s="20"/>
      <c r="F1" s="20"/>
      <c r="G1" s="20"/>
      <c r="H1" s="20"/>
      <c r="I1" s="20"/>
      <c r="J1" s="20"/>
      <c r="N1" s="23"/>
      <c r="O1" s="24"/>
      <c r="P1" s="25"/>
    </row>
    <row r="2" spans="1:16" x14ac:dyDescent="0.2">
      <c r="A2" s="26"/>
      <c r="B2" s="26"/>
      <c r="C2" s="288" t="s">
        <v>339</v>
      </c>
      <c r="D2" s="288"/>
      <c r="E2" s="288"/>
      <c r="F2" s="288"/>
      <c r="G2" s="288"/>
      <c r="H2" s="288"/>
      <c r="I2" s="288"/>
      <c r="J2" s="26"/>
    </row>
    <row r="3" spans="1:16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16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16" x14ac:dyDescent="0.2">
      <c r="A5" s="20"/>
      <c r="B5" s="20"/>
      <c r="C5" s="25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16" x14ac:dyDescent="0.2">
      <c r="A6" s="20"/>
      <c r="B6" s="20"/>
      <c r="C6" s="25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16" x14ac:dyDescent="0.2">
      <c r="A7" s="20"/>
      <c r="B7" s="20"/>
      <c r="C7" s="25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16" x14ac:dyDescent="0.2">
      <c r="A8" s="20"/>
      <c r="B8" s="20"/>
      <c r="C8" s="23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16" ht="11.25" customHeight="1" x14ac:dyDescent="0.2">
      <c r="A9" s="290" t="s">
        <v>391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P69</f>
        <v>0</v>
      </c>
      <c r="O9" s="301"/>
      <c r="P9" s="28"/>
    </row>
    <row r="10" spans="1:16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A75</f>
        <v>Tāme sastādīta 2020. gada __. _______</v>
      </c>
    </row>
    <row r="11" spans="1:16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16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16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</row>
    <row r="14" spans="1:16" ht="12.75" x14ac:dyDescent="0.2">
      <c r="A14" s="188" t="s">
        <v>340</v>
      </c>
      <c r="B14" s="163"/>
      <c r="C14" s="227" t="s">
        <v>339</v>
      </c>
      <c r="D14" s="190"/>
      <c r="E14" s="191"/>
      <c r="F14" s="41"/>
      <c r="G14" s="41"/>
      <c r="H14" s="41">
        <f>ROUND(F14*G14,2)</f>
        <v>0</v>
      </c>
      <c r="I14" s="41"/>
      <c r="J14" s="41"/>
      <c r="K14" s="165">
        <f>SUM(H14:J14)</f>
        <v>0</v>
      </c>
      <c r="L14" s="41">
        <f>ROUND(E14*F14,2)</f>
        <v>0</v>
      </c>
      <c r="M14" s="41">
        <f>ROUND(H14*E14,2)</f>
        <v>0</v>
      </c>
      <c r="N14" s="41">
        <f>ROUND(I14*E14,2)</f>
        <v>0</v>
      </c>
      <c r="O14" s="41">
        <f>ROUND(J14*E14,2)</f>
        <v>0</v>
      </c>
      <c r="P14" s="165">
        <f>SUM(M14:O14)</f>
        <v>0</v>
      </c>
    </row>
    <row r="15" spans="1:16" ht="22.5" customHeight="1" x14ac:dyDescent="0.2">
      <c r="A15" s="228">
        <v>1</v>
      </c>
      <c r="B15" s="163"/>
      <c r="C15" s="228" t="s">
        <v>341</v>
      </c>
      <c r="D15" s="229"/>
      <c r="E15" s="229"/>
      <c r="F15" s="85"/>
      <c r="G15" s="85"/>
      <c r="H15" s="83">
        <f t="shared" ref="H15" si="0">ROUND(F15*G15,2)</f>
        <v>0</v>
      </c>
      <c r="I15" s="85"/>
      <c r="J15" s="85"/>
      <c r="K15" s="170"/>
      <c r="L15" s="83">
        <f t="shared" ref="L15" si="1">ROUND(E15*F15,2)</f>
        <v>0</v>
      </c>
      <c r="M15" s="83">
        <f t="shared" ref="M15" si="2">ROUND(H15*E15,2)</f>
        <v>0</v>
      </c>
      <c r="N15" s="83">
        <f t="shared" ref="N15" si="3">ROUND(I15*E15,2)</f>
        <v>0</v>
      </c>
      <c r="O15" s="83">
        <f t="shared" ref="O15" si="4">ROUND(J15*E15,2)</f>
        <v>0</v>
      </c>
      <c r="P15" s="170">
        <f t="shared" ref="P15" si="5">SUM(M15:O15)</f>
        <v>0</v>
      </c>
    </row>
    <row r="16" spans="1:16" ht="12.75" x14ac:dyDescent="0.2">
      <c r="A16" s="230">
        <v>1.1000000000000001</v>
      </c>
      <c r="B16" s="163" t="s">
        <v>84</v>
      </c>
      <c r="C16" s="231" t="s">
        <v>342</v>
      </c>
      <c r="D16" s="230" t="s">
        <v>61</v>
      </c>
      <c r="E16" s="230">
        <v>100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</row>
    <row r="17" spans="1:23" ht="12.75" x14ac:dyDescent="0.2">
      <c r="A17" s="232" t="s">
        <v>343</v>
      </c>
      <c r="B17" s="163" t="s">
        <v>84</v>
      </c>
      <c r="C17" s="233" t="s">
        <v>344</v>
      </c>
      <c r="D17" s="234" t="s">
        <v>60</v>
      </c>
      <c r="E17" s="235">
        <v>8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</row>
    <row r="18" spans="1:23" ht="12.75" x14ac:dyDescent="0.2">
      <c r="A18" s="232" t="s">
        <v>345</v>
      </c>
      <c r="B18" s="163" t="s">
        <v>84</v>
      </c>
      <c r="C18" s="224" t="s">
        <v>346</v>
      </c>
      <c r="D18" s="234" t="s">
        <v>60</v>
      </c>
      <c r="E18" s="235">
        <v>16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</row>
    <row r="19" spans="1:23" ht="12.75" x14ac:dyDescent="0.2">
      <c r="A19" s="230">
        <v>1.4</v>
      </c>
      <c r="B19" s="163" t="s">
        <v>84</v>
      </c>
      <c r="C19" s="224" t="s">
        <v>347</v>
      </c>
      <c r="D19" s="234" t="s">
        <v>82</v>
      </c>
      <c r="E19" s="235">
        <v>1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S19" s="88"/>
    </row>
    <row r="20" spans="1:23" ht="12.75" x14ac:dyDescent="0.2">
      <c r="A20" s="230">
        <v>1.5</v>
      </c>
      <c r="B20" s="163" t="s">
        <v>84</v>
      </c>
      <c r="C20" s="224" t="s">
        <v>348</v>
      </c>
      <c r="D20" s="234" t="s">
        <v>60</v>
      </c>
      <c r="E20" s="235">
        <v>4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</row>
    <row r="21" spans="1:23" ht="38.25" x14ac:dyDescent="0.2">
      <c r="A21" s="230">
        <v>1.6</v>
      </c>
      <c r="B21" s="163" t="s">
        <v>84</v>
      </c>
      <c r="C21" s="236" t="s">
        <v>349</v>
      </c>
      <c r="D21" s="185" t="s">
        <v>61</v>
      </c>
      <c r="E21" s="220">
        <v>100</v>
      </c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  <c r="T21" s="19"/>
      <c r="W21" s="89"/>
    </row>
    <row r="22" spans="1:23" ht="12.75" x14ac:dyDescent="0.2">
      <c r="A22" s="230">
        <v>1.7</v>
      </c>
      <c r="B22" s="163" t="s">
        <v>84</v>
      </c>
      <c r="C22" s="233" t="s">
        <v>350</v>
      </c>
      <c r="D22" s="185" t="s">
        <v>60</v>
      </c>
      <c r="E22" s="220">
        <v>24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</row>
    <row r="23" spans="1:23" ht="12.75" x14ac:dyDescent="0.2">
      <c r="A23" s="230">
        <v>1.8</v>
      </c>
      <c r="B23" s="163" t="s">
        <v>84</v>
      </c>
      <c r="C23" s="233" t="s">
        <v>351</v>
      </c>
      <c r="D23" s="185" t="s">
        <v>60</v>
      </c>
      <c r="E23" s="220">
        <v>4</v>
      </c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</row>
    <row r="24" spans="1:23" ht="11.25" customHeight="1" x14ac:dyDescent="0.2">
      <c r="A24" s="230">
        <v>1.9</v>
      </c>
      <c r="B24" s="163" t="s">
        <v>84</v>
      </c>
      <c r="C24" s="233" t="s">
        <v>59</v>
      </c>
      <c r="D24" s="237" t="s">
        <v>82</v>
      </c>
      <c r="E24" s="220">
        <v>1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</row>
    <row r="25" spans="1:23" ht="11.25" customHeight="1" x14ac:dyDescent="0.2">
      <c r="A25" s="228">
        <v>2</v>
      </c>
      <c r="B25" s="163"/>
      <c r="C25" s="228" t="s">
        <v>352</v>
      </c>
      <c r="D25" s="229"/>
      <c r="E25" s="229"/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</row>
    <row r="26" spans="1:23" ht="11.25" customHeight="1" x14ac:dyDescent="0.2">
      <c r="A26" s="230">
        <v>2.1</v>
      </c>
      <c r="B26" s="163" t="s">
        <v>84</v>
      </c>
      <c r="C26" s="238" t="s">
        <v>353</v>
      </c>
      <c r="D26" s="237" t="s">
        <v>61</v>
      </c>
      <c r="E26" s="220">
        <v>84</v>
      </c>
      <c r="F26" s="174"/>
      <c r="G26" s="175"/>
      <c r="H26" s="176"/>
      <c r="I26" s="177"/>
      <c r="J26" s="176"/>
      <c r="K26" s="176"/>
      <c r="L26" s="178"/>
      <c r="M26" s="178"/>
      <c r="N26" s="178"/>
      <c r="O26" s="178"/>
      <c r="P26" s="178"/>
    </row>
    <row r="27" spans="1:23" ht="11.25" customHeight="1" x14ac:dyDescent="0.2">
      <c r="A27" s="230">
        <v>2.2000000000000002</v>
      </c>
      <c r="B27" s="163" t="s">
        <v>84</v>
      </c>
      <c r="C27" s="238" t="s">
        <v>354</v>
      </c>
      <c r="D27" s="237" t="s">
        <v>61</v>
      </c>
      <c r="E27" s="220">
        <v>44</v>
      </c>
      <c r="F27" s="174"/>
      <c r="G27" s="175"/>
      <c r="H27" s="176"/>
      <c r="I27" s="177"/>
      <c r="J27" s="176"/>
      <c r="K27" s="176"/>
      <c r="L27" s="178"/>
      <c r="M27" s="178"/>
      <c r="N27" s="178"/>
      <c r="O27" s="178"/>
      <c r="P27" s="178"/>
    </row>
    <row r="28" spans="1:23" ht="11.25" customHeight="1" x14ac:dyDescent="0.2">
      <c r="A28" s="230">
        <v>2.2999999999999998</v>
      </c>
      <c r="B28" s="163" t="s">
        <v>84</v>
      </c>
      <c r="C28" s="238" t="s">
        <v>355</v>
      </c>
      <c r="D28" s="237" t="s">
        <v>61</v>
      </c>
      <c r="E28" s="220">
        <v>9</v>
      </c>
      <c r="F28" s="174"/>
      <c r="G28" s="175"/>
      <c r="H28" s="176"/>
      <c r="I28" s="177"/>
      <c r="J28" s="176"/>
      <c r="K28" s="176"/>
      <c r="L28" s="178"/>
      <c r="M28" s="178"/>
      <c r="N28" s="178"/>
      <c r="O28" s="178"/>
      <c r="P28" s="178"/>
    </row>
    <row r="29" spans="1:23" ht="11.25" customHeight="1" x14ac:dyDescent="0.2">
      <c r="A29" s="230">
        <v>2.4</v>
      </c>
      <c r="B29" s="163" t="s">
        <v>84</v>
      </c>
      <c r="C29" s="238" t="s">
        <v>356</v>
      </c>
      <c r="D29" s="237" t="s">
        <v>61</v>
      </c>
      <c r="E29" s="220">
        <v>10</v>
      </c>
      <c r="F29" s="174"/>
      <c r="G29" s="175"/>
      <c r="H29" s="176"/>
      <c r="I29" s="177"/>
      <c r="J29" s="176"/>
      <c r="K29" s="176"/>
      <c r="L29" s="178"/>
      <c r="M29" s="178"/>
      <c r="N29" s="178"/>
      <c r="O29" s="178"/>
      <c r="P29" s="178"/>
    </row>
    <row r="30" spans="1:23" ht="11.25" customHeight="1" x14ac:dyDescent="0.2">
      <c r="A30" s="230">
        <v>2.5</v>
      </c>
      <c r="B30" s="163" t="s">
        <v>84</v>
      </c>
      <c r="C30" s="238" t="s">
        <v>357</v>
      </c>
      <c r="D30" s="234" t="s">
        <v>61</v>
      </c>
      <c r="E30" s="220">
        <v>84</v>
      </c>
      <c r="F30" s="174"/>
      <c r="G30" s="175"/>
      <c r="H30" s="176"/>
      <c r="I30" s="177"/>
      <c r="J30" s="176"/>
      <c r="K30" s="176"/>
      <c r="L30" s="178"/>
      <c r="M30" s="178"/>
      <c r="N30" s="178"/>
      <c r="O30" s="178"/>
      <c r="P30" s="178"/>
    </row>
    <row r="31" spans="1:23" ht="11.25" customHeight="1" x14ac:dyDescent="0.2">
      <c r="A31" s="230">
        <v>2.6</v>
      </c>
      <c r="B31" s="163" t="s">
        <v>84</v>
      </c>
      <c r="C31" s="238" t="s">
        <v>358</v>
      </c>
      <c r="D31" s="234" t="s">
        <v>61</v>
      </c>
      <c r="E31" s="220">
        <v>44</v>
      </c>
      <c r="F31" s="174"/>
      <c r="G31" s="175"/>
      <c r="H31" s="176"/>
      <c r="I31" s="177"/>
      <c r="J31" s="176"/>
      <c r="K31" s="176"/>
      <c r="L31" s="178"/>
      <c r="M31" s="178"/>
      <c r="N31" s="178"/>
      <c r="O31" s="178"/>
      <c r="P31" s="178"/>
    </row>
    <row r="32" spans="1:23" ht="11.25" customHeight="1" x14ac:dyDescent="0.2">
      <c r="A32" s="230">
        <v>2.7</v>
      </c>
      <c r="B32" s="163" t="s">
        <v>84</v>
      </c>
      <c r="C32" s="238" t="s">
        <v>359</v>
      </c>
      <c r="D32" s="234" t="s">
        <v>61</v>
      </c>
      <c r="E32" s="220">
        <v>9</v>
      </c>
      <c r="F32" s="174"/>
      <c r="G32" s="175"/>
      <c r="H32" s="176"/>
      <c r="I32" s="177"/>
      <c r="J32" s="176"/>
      <c r="K32" s="176"/>
      <c r="L32" s="178"/>
      <c r="M32" s="178"/>
      <c r="N32" s="178"/>
      <c r="O32" s="178"/>
      <c r="P32" s="178"/>
    </row>
    <row r="33" spans="1:16" ht="11.25" customHeight="1" x14ac:dyDescent="0.2">
      <c r="A33" s="230">
        <v>2.8</v>
      </c>
      <c r="B33" s="163" t="s">
        <v>84</v>
      </c>
      <c r="C33" s="238" t="s">
        <v>360</v>
      </c>
      <c r="D33" s="234" t="s">
        <v>61</v>
      </c>
      <c r="E33" s="220">
        <v>10</v>
      </c>
      <c r="F33" s="174"/>
      <c r="G33" s="175"/>
      <c r="H33" s="176"/>
      <c r="I33" s="177"/>
      <c r="J33" s="176"/>
      <c r="K33" s="176"/>
      <c r="L33" s="178"/>
      <c r="M33" s="178"/>
      <c r="N33" s="178"/>
      <c r="O33" s="178"/>
      <c r="P33" s="178"/>
    </row>
    <row r="34" spans="1:16" ht="11.25" customHeight="1" x14ac:dyDescent="0.2">
      <c r="A34" s="230">
        <v>2.9</v>
      </c>
      <c r="B34" s="163" t="s">
        <v>84</v>
      </c>
      <c r="C34" s="224" t="s">
        <v>361</v>
      </c>
      <c r="D34" s="234" t="s">
        <v>61</v>
      </c>
      <c r="E34" s="220">
        <v>74</v>
      </c>
      <c r="F34" s="174"/>
      <c r="G34" s="175"/>
      <c r="H34" s="176"/>
      <c r="I34" s="177"/>
      <c r="J34" s="176"/>
      <c r="K34" s="176"/>
      <c r="L34" s="178"/>
      <c r="M34" s="178"/>
      <c r="N34" s="178"/>
      <c r="O34" s="178"/>
      <c r="P34" s="178"/>
    </row>
    <row r="35" spans="1:16" ht="11.25" customHeight="1" x14ac:dyDescent="0.2">
      <c r="A35" s="239">
        <v>2.1</v>
      </c>
      <c r="B35" s="163" t="s">
        <v>84</v>
      </c>
      <c r="C35" s="224" t="s">
        <v>362</v>
      </c>
      <c r="D35" s="234" t="s">
        <v>82</v>
      </c>
      <c r="E35" s="220">
        <v>1</v>
      </c>
      <c r="F35" s="174"/>
      <c r="G35" s="175"/>
      <c r="H35" s="176"/>
      <c r="I35" s="177"/>
      <c r="J35" s="176"/>
      <c r="K35" s="176"/>
      <c r="L35" s="178"/>
      <c r="M35" s="178"/>
      <c r="N35" s="178"/>
      <c r="O35" s="178"/>
      <c r="P35" s="178"/>
    </row>
    <row r="36" spans="1:16" ht="11.25" customHeight="1" x14ac:dyDescent="0.2">
      <c r="A36" s="230">
        <v>2.11</v>
      </c>
      <c r="B36" s="163" t="s">
        <v>84</v>
      </c>
      <c r="C36" s="224" t="s">
        <v>363</v>
      </c>
      <c r="D36" s="234" t="s">
        <v>60</v>
      </c>
      <c r="E36" s="220">
        <v>2</v>
      </c>
      <c r="F36" s="174"/>
      <c r="G36" s="175"/>
      <c r="H36" s="176"/>
      <c r="I36" s="177"/>
      <c r="J36" s="176"/>
      <c r="K36" s="176"/>
      <c r="L36" s="178"/>
      <c r="M36" s="178"/>
      <c r="N36" s="178"/>
      <c r="O36" s="178"/>
      <c r="P36" s="178"/>
    </row>
    <row r="37" spans="1:16" ht="11.25" customHeight="1" x14ac:dyDescent="0.2">
      <c r="A37" s="230">
        <v>2.12</v>
      </c>
      <c r="B37" s="163" t="s">
        <v>84</v>
      </c>
      <c r="C37" s="238" t="s">
        <v>364</v>
      </c>
      <c r="D37" s="234" t="s">
        <v>60</v>
      </c>
      <c r="E37" s="220">
        <v>1</v>
      </c>
      <c r="F37" s="174"/>
      <c r="G37" s="175"/>
      <c r="H37" s="176"/>
      <c r="I37" s="177"/>
      <c r="J37" s="176"/>
      <c r="K37" s="176"/>
      <c r="L37" s="178"/>
      <c r="M37" s="178"/>
      <c r="N37" s="178"/>
      <c r="O37" s="178"/>
      <c r="P37" s="178"/>
    </row>
    <row r="38" spans="1:16" ht="11.25" customHeight="1" x14ac:dyDescent="0.2">
      <c r="A38" s="230">
        <v>2.13</v>
      </c>
      <c r="B38" s="163" t="s">
        <v>84</v>
      </c>
      <c r="C38" s="238" t="s">
        <v>365</v>
      </c>
      <c r="D38" s="234" t="s">
        <v>60</v>
      </c>
      <c r="E38" s="220">
        <v>1</v>
      </c>
      <c r="F38" s="174"/>
      <c r="G38" s="175"/>
      <c r="H38" s="176"/>
      <c r="I38" s="177"/>
      <c r="J38" s="176"/>
      <c r="K38" s="176"/>
      <c r="L38" s="178"/>
      <c r="M38" s="178"/>
      <c r="N38" s="178"/>
      <c r="O38" s="178"/>
      <c r="P38" s="178"/>
    </row>
    <row r="39" spans="1:16" ht="11.25" customHeight="1" x14ac:dyDescent="0.2">
      <c r="A39" s="230">
        <v>2.14</v>
      </c>
      <c r="B39" s="163" t="s">
        <v>84</v>
      </c>
      <c r="C39" s="238" t="s">
        <v>366</v>
      </c>
      <c r="D39" s="234" t="s">
        <v>60</v>
      </c>
      <c r="E39" s="220">
        <v>1</v>
      </c>
      <c r="F39" s="174"/>
      <c r="G39" s="175"/>
      <c r="H39" s="176"/>
      <c r="I39" s="177"/>
      <c r="J39" s="176"/>
      <c r="K39" s="176"/>
      <c r="L39" s="178"/>
      <c r="M39" s="178"/>
      <c r="N39" s="178"/>
      <c r="O39" s="178"/>
      <c r="P39" s="178"/>
    </row>
    <row r="40" spans="1:16" ht="11.25" customHeight="1" x14ac:dyDescent="0.2">
      <c r="A40" s="230">
        <v>2.15</v>
      </c>
      <c r="B40" s="163" t="s">
        <v>84</v>
      </c>
      <c r="C40" s="224" t="s">
        <v>367</v>
      </c>
      <c r="D40" s="234" t="s">
        <v>60</v>
      </c>
      <c r="E40" s="220">
        <v>12</v>
      </c>
      <c r="F40" s="174"/>
      <c r="G40" s="175"/>
      <c r="H40" s="176"/>
      <c r="I40" s="177"/>
      <c r="J40" s="176"/>
      <c r="K40" s="176"/>
      <c r="L40" s="178"/>
      <c r="M40" s="178"/>
      <c r="N40" s="178"/>
      <c r="O40" s="178"/>
      <c r="P40" s="178"/>
    </row>
    <row r="41" spans="1:16" ht="11.25" customHeight="1" x14ac:dyDescent="0.2">
      <c r="A41" s="230">
        <v>2.16</v>
      </c>
      <c r="B41" s="163" t="s">
        <v>84</v>
      </c>
      <c r="C41" s="224" t="s">
        <v>368</v>
      </c>
      <c r="D41" s="234" t="s">
        <v>60</v>
      </c>
      <c r="E41" s="220">
        <v>1</v>
      </c>
      <c r="F41" s="174"/>
      <c r="G41" s="175"/>
      <c r="H41" s="176"/>
      <c r="I41" s="177"/>
      <c r="J41" s="176"/>
      <c r="K41" s="176"/>
      <c r="L41" s="178"/>
      <c r="M41" s="178"/>
      <c r="N41" s="178"/>
      <c r="O41" s="178"/>
      <c r="P41" s="178"/>
    </row>
    <row r="42" spans="1:16" ht="11.25" customHeight="1" x14ac:dyDescent="0.2">
      <c r="A42" s="230">
        <v>2.17</v>
      </c>
      <c r="B42" s="163" t="s">
        <v>84</v>
      </c>
      <c r="C42" s="224" t="s">
        <v>369</v>
      </c>
      <c r="D42" s="234" t="s">
        <v>60</v>
      </c>
      <c r="E42" s="220">
        <v>1</v>
      </c>
      <c r="F42" s="174"/>
      <c r="G42" s="175"/>
      <c r="H42" s="176"/>
      <c r="I42" s="177"/>
      <c r="J42" s="176"/>
      <c r="K42" s="176"/>
      <c r="L42" s="178"/>
      <c r="M42" s="178"/>
      <c r="N42" s="178"/>
      <c r="O42" s="178"/>
      <c r="P42" s="178"/>
    </row>
    <row r="43" spans="1:16" ht="11.25" customHeight="1" x14ac:dyDescent="0.2">
      <c r="A43" s="230">
        <v>2.1800000000000002</v>
      </c>
      <c r="B43" s="163" t="s">
        <v>84</v>
      </c>
      <c r="C43" s="233" t="s">
        <v>370</v>
      </c>
      <c r="D43" s="185" t="s">
        <v>82</v>
      </c>
      <c r="E43" s="220">
        <v>1</v>
      </c>
      <c r="F43" s="174"/>
      <c r="G43" s="175"/>
      <c r="H43" s="176"/>
      <c r="I43" s="177"/>
      <c r="J43" s="176"/>
      <c r="K43" s="176"/>
      <c r="L43" s="178"/>
      <c r="M43" s="178"/>
      <c r="N43" s="178"/>
      <c r="O43" s="178"/>
      <c r="P43" s="178"/>
    </row>
    <row r="44" spans="1:16" ht="11.25" customHeight="1" x14ac:dyDescent="0.2">
      <c r="A44" s="230">
        <v>2.19</v>
      </c>
      <c r="B44" s="163" t="s">
        <v>84</v>
      </c>
      <c r="C44" s="233" t="s">
        <v>371</v>
      </c>
      <c r="D44" s="185" t="s">
        <v>82</v>
      </c>
      <c r="E44" s="220">
        <v>1</v>
      </c>
      <c r="F44" s="174"/>
      <c r="G44" s="175"/>
      <c r="H44" s="176"/>
      <c r="I44" s="177"/>
      <c r="J44" s="176"/>
      <c r="K44" s="176"/>
      <c r="L44" s="178"/>
      <c r="M44" s="178"/>
      <c r="N44" s="178"/>
      <c r="O44" s="178"/>
      <c r="P44" s="178"/>
    </row>
    <row r="45" spans="1:16" ht="11.25" customHeight="1" x14ac:dyDescent="0.2">
      <c r="A45" s="230">
        <v>2.2000000000000002</v>
      </c>
      <c r="B45" s="163" t="s">
        <v>84</v>
      </c>
      <c r="C45" s="233" t="s">
        <v>372</v>
      </c>
      <c r="D45" s="185" t="s">
        <v>82</v>
      </c>
      <c r="E45" s="220">
        <v>1</v>
      </c>
      <c r="F45" s="174"/>
      <c r="G45" s="175"/>
      <c r="H45" s="176"/>
      <c r="I45" s="177"/>
      <c r="J45" s="176"/>
      <c r="K45" s="176"/>
      <c r="L45" s="178"/>
      <c r="M45" s="178"/>
      <c r="N45" s="178"/>
      <c r="O45" s="178"/>
      <c r="P45" s="178"/>
    </row>
    <row r="46" spans="1:16" ht="11.25" customHeight="1" x14ac:dyDescent="0.2">
      <c r="A46" s="230">
        <v>2.21</v>
      </c>
      <c r="B46" s="163" t="s">
        <v>84</v>
      </c>
      <c r="C46" s="233" t="s">
        <v>373</v>
      </c>
      <c r="D46" s="185" t="s">
        <v>82</v>
      </c>
      <c r="E46" s="220">
        <v>1</v>
      </c>
      <c r="F46" s="174"/>
      <c r="G46" s="175"/>
      <c r="H46" s="176"/>
      <c r="I46" s="177"/>
      <c r="J46" s="176"/>
      <c r="K46" s="176"/>
      <c r="L46" s="178"/>
      <c r="M46" s="178"/>
      <c r="N46" s="178"/>
      <c r="O46" s="178"/>
      <c r="P46" s="178"/>
    </row>
    <row r="47" spans="1:16" ht="11.25" customHeight="1" x14ac:dyDescent="0.2">
      <c r="A47" s="230">
        <v>2.2200000000000002</v>
      </c>
      <c r="B47" s="163" t="s">
        <v>84</v>
      </c>
      <c r="C47" s="233" t="s">
        <v>374</v>
      </c>
      <c r="D47" s="185" t="s">
        <v>82</v>
      </c>
      <c r="E47" s="220">
        <v>1</v>
      </c>
      <c r="F47" s="174"/>
      <c r="G47" s="175"/>
      <c r="H47" s="176"/>
      <c r="I47" s="177"/>
      <c r="J47" s="176"/>
      <c r="K47" s="176"/>
      <c r="L47" s="178"/>
      <c r="M47" s="178"/>
      <c r="N47" s="178"/>
      <c r="O47" s="178"/>
      <c r="P47" s="178"/>
    </row>
    <row r="48" spans="1:16" ht="11.25" customHeight="1" x14ac:dyDescent="0.2">
      <c r="A48" s="230">
        <v>2.23</v>
      </c>
      <c r="B48" s="163" t="s">
        <v>84</v>
      </c>
      <c r="C48" s="233" t="s">
        <v>59</v>
      </c>
      <c r="D48" s="185" t="s">
        <v>82</v>
      </c>
      <c r="E48" s="220">
        <v>1</v>
      </c>
      <c r="F48" s="174"/>
      <c r="G48" s="175"/>
      <c r="H48" s="176"/>
      <c r="I48" s="177"/>
      <c r="J48" s="176"/>
      <c r="K48" s="176"/>
      <c r="L48" s="178"/>
      <c r="M48" s="178"/>
      <c r="N48" s="178"/>
      <c r="O48" s="178"/>
      <c r="P48" s="178"/>
    </row>
    <row r="49" spans="1:16" ht="11.25" customHeight="1" x14ac:dyDescent="0.2">
      <c r="A49" s="228">
        <v>3</v>
      </c>
      <c r="B49" s="163"/>
      <c r="C49" s="228" t="s">
        <v>375</v>
      </c>
      <c r="D49" s="229"/>
      <c r="E49" s="229"/>
      <c r="F49" s="174"/>
      <c r="G49" s="175"/>
      <c r="H49" s="176"/>
      <c r="I49" s="177"/>
      <c r="J49" s="176"/>
      <c r="K49" s="176"/>
      <c r="L49" s="178"/>
      <c r="M49" s="178"/>
      <c r="N49" s="178"/>
      <c r="O49" s="178"/>
      <c r="P49" s="178"/>
    </row>
    <row r="50" spans="1:16" ht="11.25" customHeight="1" x14ac:dyDescent="0.2">
      <c r="A50" s="230">
        <v>3.1</v>
      </c>
      <c r="B50" s="163" t="s">
        <v>84</v>
      </c>
      <c r="C50" s="238" t="s">
        <v>376</v>
      </c>
      <c r="D50" s="237" t="s">
        <v>61</v>
      </c>
      <c r="E50" s="220">
        <v>217</v>
      </c>
      <c r="F50" s="174"/>
      <c r="G50" s="175"/>
      <c r="H50" s="176"/>
      <c r="I50" s="177"/>
      <c r="J50" s="176"/>
      <c r="K50" s="176"/>
      <c r="L50" s="178"/>
      <c r="M50" s="178"/>
      <c r="N50" s="178"/>
      <c r="O50" s="178"/>
      <c r="P50" s="178"/>
    </row>
    <row r="51" spans="1:16" ht="11.25" customHeight="1" x14ac:dyDescent="0.2">
      <c r="A51" s="230">
        <v>3.2</v>
      </c>
      <c r="B51" s="163" t="s">
        <v>84</v>
      </c>
      <c r="C51" s="238" t="s">
        <v>353</v>
      </c>
      <c r="D51" s="237" t="s">
        <v>61</v>
      </c>
      <c r="E51" s="220">
        <v>26</v>
      </c>
      <c r="F51" s="174"/>
      <c r="G51" s="175"/>
      <c r="H51" s="176"/>
      <c r="I51" s="177"/>
      <c r="J51" s="176"/>
      <c r="K51" s="176"/>
      <c r="L51" s="178"/>
      <c r="M51" s="178"/>
      <c r="N51" s="178"/>
      <c r="O51" s="178"/>
      <c r="P51" s="178"/>
    </row>
    <row r="52" spans="1:16" ht="11.25" customHeight="1" x14ac:dyDescent="0.2">
      <c r="A52" s="230">
        <v>3.3</v>
      </c>
      <c r="B52" s="163" t="s">
        <v>84</v>
      </c>
      <c r="C52" s="238" t="s">
        <v>354</v>
      </c>
      <c r="D52" s="237" t="s">
        <v>61</v>
      </c>
      <c r="E52" s="220">
        <v>29</v>
      </c>
      <c r="F52" s="174"/>
      <c r="G52" s="175"/>
      <c r="H52" s="176"/>
      <c r="I52" s="177"/>
      <c r="J52" s="176"/>
      <c r="K52" s="176"/>
      <c r="L52" s="178"/>
      <c r="M52" s="178"/>
      <c r="N52" s="178"/>
      <c r="O52" s="178"/>
      <c r="P52" s="178"/>
    </row>
    <row r="53" spans="1:16" ht="11.25" customHeight="1" x14ac:dyDescent="0.2">
      <c r="A53" s="230">
        <v>3.4</v>
      </c>
      <c r="B53" s="163" t="s">
        <v>84</v>
      </c>
      <c r="C53" s="238" t="s">
        <v>355</v>
      </c>
      <c r="D53" s="237" t="s">
        <v>61</v>
      </c>
      <c r="E53" s="220">
        <v>7</v>
      </c>
      <c r="F53" s="174"/>
      <c r="G53" s="175"/>
      <c r="H53" s="176"/>
      <c r="I53" s="177"/>
      <c r="J53" s="176"/>
      <c r="K53" s="176"/>
      <c r="L53" s="178"/>
      <c r="M53" s="178"/>
      <c r="N53" s="178"/>
      <c r="O53" s="178"/>
      <c r="P53" s="178"/>
    </row>
    <row r="54" spans="1:16" ht="37.5" customHeight="1" x14ac:dyDescent="0.2">
      <c r="A54" s="230">
        <v>3.5</v>
      </c>
      <c r="B54" s="163" t="s">
        <v>84</v>
      </c>
      <c r="C54" s="240" t="s">
        <v>377</v>
      </c>
      <c r="D54" s="234" t="s">
        <v>61</v>
      </c>
      <c r="E54" s="220">
        <v>217</v>
      </c>
      <c r="F54" s="174"/>
      <c r="G54" s="175"/>
      <c r="H54" s="176"/>
      <c r="I54" s="177"/>
      <c r="J54" s="176"/>
      <c r="K54" s="176"/>
      <c r="L54" s="178"/>
      <c r="M54" s="178"/>
      <c r="N54" s="178"/>
      <c r="O54" s="178"/>
      <c r="P54" s="178"/>
    </row>
    <row r="55" spans="1:16" ht="39" customHeight="1" x14ac:dyDescent="0.2">
      <c r="A55" s="230">
        <v>3.6</v>
      </c>
      <c r="B55" s="163" t="s">
        <v>84</v>
      </c>
      <c r="C55" s="240" t="s">
        <v>378</v>
      </c>
      <c r="D55" s="234" t="s">
        <v>61</v>
      </c>
      <c r="E55" s="220">
        <v>26</v>
      </c>
      <c r="F55" s="174"/>
      <c r="G55" s="175"/>
      <c r="H55" s="176"/>
      <c r="I55" s="177"/>
      <c r="J55" s="176"/>
      <c r="K55" s="176"/>
      <c r="L55" s="178"/>
      <c r="M55" s="178"/>
      <c r="N55" s="178"/>
      <c r="O55" s="178"/>
      <c r="P55" s="178"/>
    </row>
    <row r="56" spans="1:16" ht="39" customHeight="1" x14ac:dyDescent="0.2">
      <c r="A56" s="230">
        <v>3.7</v>
      </c>
      <c r="B56" s="163" t="s">
        <v>84</v>
      </c>
      <c r="C56" s="240" t="s">
        <v>379</v>
      </c>
      <c r="D56" s="234" t="s">
        <v>61</v>
      </c>
      <c r="E56" s="220">
        <v>29</v>
      </c>
      <c r="F56" s="174"/>
      <c r="G56" s="175"/>
      <c r="H56" s="176"/>
      <c r="I56" s="177"/>
      <c r="J56" s="176"/>
      <c r="K56" s="176"/>
      <c r="L56" s="178"/>
      <c r="M56" s="178"/>
      <c r="N56" s="178"/>
      <c r="O56" s="178"/>
      <c r="P56" s="178"/>
    </row>
    <row r="57" spans="1:16" ht="39.75" customHeight="1" x14ac:dyDescent="0.2">
      <c r="A57" s="230">
        <v>3.8</v>
      </c>
      <c r="B57" s="163" t="s">
        <v>84</v>
      </c>
      <c r="C57" s="240" t="s">
        <v>380</v>
      </c>
      <c r="D57" s="234" t="s">
        <v>61</v>
      </c>
      <c r="E57" s="220">
        <v>7</v>
      </c>
      <c r="F57" s="174"/>
      <c r="G57" s="175"/>
      <c r="H57" s="176"/>
      <c r="I57" s="177"/>
      <c r="J57" s="176"/>
      <c r="K57" s="176"/>
      <c r="L57" s="178"/>
      <c r="M57" s="178"/>
      <c r="N57" s="178"/>
      <c r="O57" s="178"/>
      <c r="P57" s="178"/>
    </row>
    <row r="58" spans="1:16" ht="11.25" customHeight="1" x14ac:dyDescent="0.2">
      <c r="A58" s="230">
        <v>3.9</v>
      </c>
      <c r="B58" s="163" t="s">
        <v>84</v>
      </c>
      <c r="C58" s="224" t="s">
        <v>362</v>
      </c>
      <c r="D58" s="234" t="s">
        <v>82</v>
      </c>
      <c r="E58" s="220">
        <v>1</v>
      </c>
      <c r="F58" s="174"/>
      <c r="G58" s="175"/>
      <c r="H58" s="176"/>
      <c r="I58" s="177"/>
      <c r="J58" s="176"/>
      <c r="K58" s="176"/>
      <c r="L58" s="178"/>
      <c r="M58" s="178"/>
      <c r="N58" s="178"/>
      <c r="O58" s="178"/>
      <c r="P58" s="178"/>
    </row>
    <row r="59" spans="1:16" ht="11.25" customHeight="1" x14ac:dyDescent="0.2">
      <c r="A59" s="239">
        <v>3.1</v>
      </c>
      <c r="B59" s="163" t="s">
        <v>84</v>
      </c>
      <c r="C59" s="224" t="s">
        <v>381</v>
      </c>
      <c r="D59" s="234" t="s">
        <v>60</v>
      </c>
      <c r="E59" s="220">
        <v>25</v>
      </c>
      <c r="F59" s="174"/>
      <c r="G59" s="175"/>
      <c r="H59" s="176"/>
      <c r="I59" s="177"/>
      <c r="J59" s="176"/>
      <c r="K59" s="176"/>
      <c r="L59" s="178"/>
      <c r="M59" s="178"/>
      <c r="N59" s="178"/>
      <c r="O59" s="178"/>
      <c r="P59" s="178"/>
    </row>
    <row r="60" spans="1:16" ht="11.25" customHeight="1" x14ac:dyDescent="0.2">
      <c r="A60" s="230">
        <v>3.11</v>
      </c>
      <c r="B60" s="163" t="s">
        <v>84</v>
      </c>
      <c r="C60" s="224" t="s">
        <v>368</v>
      </c>
      <c r="D60" s="234" t="s">
        <v>60</v>
      </c>
      <c r="E60" s="220">
        <v>1</v>
      </c>
      <c r="F60" s="174"/>
      <c r="G60" s="175"/>
      <c r="H60" s="176"/>
      <c r="I60" s="177"/>
      <c r="J60" s="176"/>
      <c r="K60" s="176"/>
      <c r="L60" s="178"/>
      <c r="M60" s="178"/>
      <c r="N60" s="178"/>
      <c r="O60" s="178"/>
      <c r="P60" s="178"/>
    </row>
    <row r="61" spans="1:16" ht="11.25" customHeight="1" x14ac:dyDescent="0.2">
      <c r="A61" s="230">
        <v>3.12</v>
      </c>
      <c r="B61" s="163" t="s">
        <v>84</v>
      </c>
      <c r="C61" s="224" t="s">
        <v>382</v>
      </c>
      <c r="D61" s="234" t="s">
        <v>60</v>
      </c>
      <c r="E61" s="220">
        <v>11</v>
      </c>
      <c r="F61" s="174"/>
      <c r="G61" s="175"/>
      <c r="H61" s="176"/>
      <c r="I61" s="177"/>
      <c r="J61" s="176"/>
      <c r="K61" s="176"/>
      <c r="L61" s="178"/>
      <c r="M61" s="178"/>
      <c r="N61" s="178"/>
      <c r="O61" s="178"/>
      <c r="P61" s="178"/>
    </row>
    <row r="62" spans="1:16" ht="11.25" customHeight="1" x14ac:dyDescent="0.2">
      <c r="A62" s="230">
        <v>3.13</v>
      </c>
      <c r="B62" s="163" t="s">
        <v>84</v>
      </c>
      <c r="C62" s="224" t="s">
        <v>383</v>
      </c>
      <c r="D62" s="234" t="s">
        <v>60</v>
      </c>
      <c r="E62" s="220">
        <v>1</v>
      </c>
      <c r="F62" s="174"/>
      <c r="G62" s="175"/>
      <c r="H62" s="176"/>
      <c r="I62" s="177"/>
      <c r="J62" s="176"/>
      <c r="K62" s="176"/>
      <c r="L62" s="178"/>
      <c r="M62" s="178"/>
      <c r="N62" s="178"/>
      <c r="O62" s="178"/>
      <c r="P62" s="178"/>
    </row>
    <row r="63" spans="1:16" ht="11.25" customHeight="1" x14ac:dyDescent="0.2">
      <c r="A63" s="230">
        <v>3.14</v>
      </c>
      <c r="B63" s="163" t="s">
        <v>84</v>
      </c>
      <c r="C63" s="233" t="s">
        <v>370</v>
      </c>
      <c r="D63" s="185" t="s">
        <v>82</v>
      </c>
      <c r="E63" s="220">
        <v>1</v>
      </c>
      <c r="F63" s="174"/>
      <c r="G63" s="175"/>
      <c r="H63" s="176"/>
      <c r="I63" s="177"/>
      <c r="J63" s="176"/>
      <c r="K63" s="176"/>
      <c r="L63" s="178"/>
      <c r="M63" s="178"/>
      <c r="N63" s="178"/>
      <c r="O63" s="178"/>
      <c r="P63" s="178"/>
    </row>
    <row r="64" spans="1:16" ht="11.25" customHeight="1" x14ac:dyDescent="0.2">
      <c r="A64" s="230">
        <v>3.15</v>
      </c>
      <c r="B64" s="163" t="s">
        <v>84</v>
      </c>
      <c r="C64" s="233" t="s">
        <v>371</v>
      </c>
      <c r="D64" s="185" t="s">
        <v>82</v>
      </c>
      <c r="E64" s="220">
        <v>1</v>
      </c>
      <c r="F64" s="174"/>
      <c r="G64" s="175"/>
      <c r="H64" s="176"/>
      <c r="I64" s="177"/>
      <c r="J64" s="176"/>
      <c r="K64" s="176"/>
      <c r="L64" s="178"/>
      <c r="M64" s="178"/>
      <c r="N64" s="178"/>
      <c r="O64" s="178"/>
      <c r="P64" s="178"/>
    </row>
    <row r="65" spans="1:16" ht="11.25" customHeight="1" x14ac:dyDescent="0.2">
      <c r="A65" s="230">
        <v>3.16</v>
      </c>
      <c r="B65" s="163" t="s">
        <v>84</v>
      </c>
      <c r="C65" s="233" t="s">
        <v>372</v>
      </c>
      <c r="D65" s="185" t="s">
        <v>82</v>
      </c>
      <c r="E65" s="220">
        <v>1</v>
      </c>
      <c r="F65" s="174"/>
      <c r="G65" s="175"/>
      <c r="H65" s="176"/>
      <c r="I65" s="177"/>
      <c r="J65" s="176"/>
      <c r="K65" s="176"/>
      <c r="L65" s="178"/>
      <c r="M65" s="178"/>
      <c r="N65" s="178"/>
      <c r="O65" s="178"/>
      <c r="P65" s="178"/>
    </row>
    <row r="66" spans="1:16" ht="11.25" customHeight="1" x14ac:dyDescent="0.2">
      <c r="A66" s="230">
        <v>3.17</v>
      </c>
      <c r="B66" s="163" t="s">
        <v>84</v>
      </c>
      <c r="C66" s="233" t="s">
        <v>373</v>
      </c>
      <c r="D66" s="185" t="s">
        <v>82</v>
      </c>
      <c r="E66" s="220">
        <v>1</v>
      </c>
      <c r="F66" s="174"/>
      <c r="G66" s="175"/>
      <c r="H66" s="176"/>
      <c r="I66" s="177"/>
      <c r="J66" s="176"/>
      <c r="K66" s="176"/>
      <c r="L66" s="178"/>
      <c r="M66" s="178"/>
      <c r="N66" s="178"/>
      <c r="O66" s="178"/>
      <c r="P66" s="178"/>
    </row>
    <row r="67" spans="1:16" ht="11.25" customHeight="1" x14ac:dyDescent="0.2">
      <c r="A67" s="230">
        <v>3.18</v>
      </c>
      <c r="B67" s="163" t="s">
        <v>84</v>
      </c>
      <c r="C67" s="233" t="s">
        <v>374</v>
      </c>
      <c r="D67" s="185" t="s">
        <v>82</v>
      </c>
      <c r="E67" s="220">
        <v>1</v>
      </c>
      <c r="F67" s="174"/>
      <c r="G67" s="175"/>
      <c r="H67" s="176"/>
      <c r="I67" s="177"/>
      <c r="J67" s="176"/>
      <c r="K67" s="176"/>
      <c r="L67" s="178"/>
      <c r="M67" s="178"/>
      <c r="N67" s="178"/>
      <c r="O67" s="178"/>
      <c r="P67" s="178"/>
    </row>
    <row r="68" spans="1:16" ht="11.25" customHeight="1" x14ac:dyDescent="0.2">
      <c r="A68" s="230">
        <v>3.19</v>
      </c>
      <c r="B68" s="163" t="s">
        <v>84</v>
      </c>
      <c r="C68" s="233" t="s">
        <v>59</v>
      </c>
      <c r="D68" s="185" t="s">
        <v>82</v>
      </c>
      <c r="E68" s="220">
        <v>1</v>
      </c>
      <c r="F68" s="174"/>
      <c r="G68" s="175"/>
      <c r="H68" s="176"/>
      <c r="I68" s="177"/>
      <c r="J68" s="176"/>
      <c r="K68" s="176"/>
      <c r="L68" s="178"/>
      <c r="M68" s="178"/>
      <c r="N68" s="178"/>
      <c r="O68" s="178"/>
      <c r="P68" s="178"/>
    </row>
    <row r="69" spans="1:16" ht="12" thickBot="1" x14ac:dyDescent="0.25">
      <c r="A69" s="310" t="s">
        <v>62</v>
      </c>
      <c r="B69" s="311"/>
      <c r="C69" s="311"/>
      <c r="D69" s="311"/>
      <c r="E69" s="311"/>
      <c r="F69" s="311"/>
      <c r="G69" s="311"/>
      <c r="H69" s="311"/>
      <c r="I69" s="311"/>
      <c r="J69" s="311"/>
      <c r="K69" s="312"/>
      <c r="L69" s="126">
        <f>SUM(L14:L68)</f>
        <v>0</v>
      </c>
      <c r="M69" s="127">
        <f>SUM(M14:M68)</f>
        <v>0</v>
      </c>
      <c r="N69" s="127">
        <f>SUM(N14:N68)</f>
        <v>0</v>
      </c>
      <c r="O69" s="127">
        <f>SUM(O14:O68)</f>
        <v>0</v>
      </c>
      <c r="P69" s="128">
        <f>SUM(P14:P68)</f>
        <v>0</v>
      </c>
    </row>
    <row r="70" spans="1:16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">
      <c r="A72" s="1" t="s">
        <v>14</v>
      </c>
      <c r="B72" s="15"/>
      <c r="C72" s="305">
        <f>'Kops a'!C33:H33</f>
        <v>0</v>
      </c>
      <c r="D72" s="305"/>
      <c r="E72" s="305"/>
      <c r="F72" s="305"/>
      <c r="G72" s="305"/>
      <c r="H72" s="305"/>
      <c r="I72" s="15"/>
      <c r="J72" s="15"/>
      <c r="K72" s="15"/>
      <c r="L72" s="15"/>
      <c r="M72" s="15"/>
      <c r="N72" s="15"/>
      <c r="O72" s="15"/>
      <c r="P72" s="15"/>
    </row>
    <row r="73" spans="1:16" x14ac:dyDescent="0.2">
      <c r="A73" s="15"/>
      <c r="B73" s="15"/>
      <c r="C73" s="252" t="s">
        <v>15</v>
      </c>
      <c r="D73" s="252"/>
      <c r="E73" s="252"/>
      <c r="F73" s="252"/>
      <c r="G73" s="252"/>
      <c r="H73" s="252"/>
      <c r="I73" s="15"/>
      <c r="J73" s="15"/>
      <c r="K73" s="15"/>
      <c r="L73" s="15"/>
      <c r="M73" s="15"/>
      <c r="N73" s="15"/>
      <c r="O73" s="15"/>
      <c r="P73" s="15"/>
    </row>
    <row r="74" spans="1:16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">
      <c r="A75" s="71" t="str">
        <f>'Kops a'!A36</f>
        <v>Tāme sastādīta 2020. gada __. _______</v>
      </c>
      <c r="B75" s="72"/>
      <c r="C75" s="72"/>
      <c r="D75" s="72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">
      <c r="A77" s="1" t="s">
        <v>37</v>
      </c>
      <c r="B77" s="15"/>
      <c r="C77" s="305">
        <f>'Kops a'!C38:H38</f>
        <v>0</v>
      </c>
      <c r="D77" s="305"/>
      <c r="E77" s="305"/>
      <c r="F77" s="305"/>
      <c r="G77" s="305"/>
      <c r="H77" s="305"/>
      <c r="I77" s="15"/>
      <c r="J77" s="15"/>
      <c r="K77" s="15"/>
      <c r="L77" s="15"/>
      <c r="M77" s="15"/>
      <c r="N77" s="15"/>
      <c r="O77" s="15"/>
      <c r="P77" s="15"/>
    </row>
    <row r="78" spans="1:16" x14ac:dyDescent="0.2">
      <c r="A78" s="15"/>
      <c r="B78" s="15"/>
      <c r="C78" s="252" t="s">
        <v>15</v>
      </c>
      <c r="D78" s="252"/>
      <c r="E78" s="252"/>
      <c r="F78" s="252"/>
      <c r="G78" s="252"/>
      <c r="H78" s="252"/>
      <c r="I78" s="15"/>
      <c r="J78" s="15"/>
      <c r="K78" s="15"/>
      <c r="L78" s="15"/>
      <c r="M78" s="15"/>
      <c r="N78" s="15"/>
      <c r="O78" s="15"/>
      <c r="P78" s="15"/>
    </row>
    <row r="79" spans="1:16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2">
      <c r="A80" s="71" t="s">
        <v>54</v>
      </c>
      <c r="B80" s="72"/>
      <c r="C80" s="76">
        <f>'Kops a'!C41</f>
        <v>0</v>
      </c>
      <c r="D80" s="4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</sheetData>
  <mergeCells count="22">
    <mergeCell ref="C78:H78"/>
    <mergeCell ref="C4:I4"/>
    <mergeCell ref="F12:K12"/>
    <mergeCell ref="A9:F9"/>
    <mergeCell ref="J9:M9"/>
    <mergeCell ref="D8:L8"/>
    <mergeCell ref="A69:K69"/>
    <mergeCell ref="C72:H72"/>
    <mergeCell ref="C73:H73"/>
    <mergeCell ref="C77:H7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5 D15:G20 A24:B68 A16 I15:J20 C23:G68 I23:J68 E21 A18:A19 A21:A22">
    <cfRule type="cellIs" dxfId="23" priority="32" operator="equal">
      <formula>0</formula>
    </cfRule>
  </conditionalFormatting>
  <conditionalFormatting sqref="N9:O9 H14:H68 K14:P68">
    <cfRule type="cellIs" dxfId="22" priority="31" operator="equal">
      <formula>0</formula>
    </cfRule>
  </conditionalFormatting>
  <conditionalFormatting sqref="A9:F9">
    <cfRule type="containsText" dxfId="21" priority="2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0" priority="28" operator="equal">
      <formula>0</formula>
    </cfRule>
  </conditionalFormatting>
  <conditionalFormatting sqref="O10">
    <cfRule type="cellIs" dxfId="19" priority="27" operator="equal">
      <formula>"20__. gada __. _________"</formula>
    </cfRule>
  </conditionalFormatting>
  <conditionalFormatting sqref="A69:K69">
    <cfRule type="containsText" dxfId="18" priority="26" operator="containsText" text="Tiešās izmaksas kopā, t. sk. darba devēja sociālais nodoklis __.__% ">
      <formula>NOT(ISERROR(SEARCH("Tiešās izmaksas kopā, t. sk. darba devēja sociālais nodoklis __.__% ",A69)))</formula>
    </cfRule>
  </conditionalFormatting>
  <conditionalFormatting sqref="L69:P69">
    <cfRule type="cellIs" dxfId="17" priority="21" operator="equal">
      <formula>0</formula>
    </cfRule>
  </conditionalFormatting>
  <conditionalFormatting sqref="C4:I4">
    <cfRule type="cellIs" dxfId="16" priority="20" operator="equal">
      <formula>0</formula>
    </cfRule>
  </conditionalFormatting>
  <conditionalFormatting sqref="C15:C20">
    <cfRule type="cellIs" dxfId="15" priority="19" operator="equal">
      <formula>0</formula>
    </cfRule>
  </conditionalFormatting>
  <conditionalFormatting sqref="D5:L8">
    <cfRule type="cellIs" dxfId="14" priority="17" operator="equal">
      <formula>0</formula>
    </cfRule>
  </conditionalFormatting>
  <conditionalFormatting sqref="A14:B14 D14:G14 A17 A20 A23">
    <cfRule type="cellIs" dxfId="13" priority="16" operator="equal">
      <formula>0</formula>
    </cfRule>
  </conditionalFormatting>
  <conditionalFormatting sqref="C14">
    <cfRule type="cellIs" dxfId="12" priority="15" operator="equal">
      <formula>0</formula>
    </cfRule>
  </conditionalFormatting>
  <conditionalFormatting sqref="I14:J14">
    <cfRule type="cellIs" dxfId="11" priority="14" operator="equal">
      <formula>0</formula>
    </cfRule>
  </conditionalFormatting>
  <conditionalFormatting sqref="P10">
    <cfRule type="cellIs" dxfId="10" priority="13" operator="equal">
      <formula>"20__. gada __. _________"</formula>
    </cfRule>
  </conditionalFormatting>
  <conditionalFormatting sqref="C77:H77">
    <cfRule type="cellIs" dxfId="9" priority="10" operator="equal">
      <formula>0</formula>
    </cfRule>
  </conditionalFormatting>
  <conditionalFormatting sqref="C72:H72">
    <cfRule type="cellIs" dxfId="8" priority="9" operator="equal">
      <formula>0</formula>
    </cfRule>
  </conditionalFormatting>
  <conditionalFormatting sqref="C77:H77 C80 C72:H72">
    <cfRule type="cellIs" dxfId="7" priority="8" operator="equal">
      <formula>0</formula>
    </cfRule>
  </conditionalFormatting>
  <conditionalFormatting sqref="D1">
    <cfRule type="cellIs" dxfId="6" priority="7" operator="equal">
      <formula>0</formula>
    </cfRule>
  </conditionalFormatting>
  <conditionalFormatting sqref="C22:E22">
    <cfRule type="cellIs" dxfId="5" priority="6" operator="equal">
      <formula>0</formula>
    </cfRule>
  </conditionalFormatting>
  <conditionalFormatting sqref="I22:J22 F22:G22">
    <cfRule type="cellIs" dxfId="4" priority="5" operator="equal">
      <formula>0</formula>
    </cfRule>
  </conditionalFormatting>
  <conditionalFormatting sqref="C21:D21">
    <cfRule type="cellIs" dxfId="3" priority="3" operator="equal">
      <formula>0</formula>
    </cfRule>
  </conditionalFormatting>
  <conditionalFormatting sqref="F21:G21 I21:J21">
    <cfRule type="cellIs" dxfId="2" priority="2" operator="equal">
      <formula>0</formula>
    </cfRule>
  </conditionalFormatting>
  <pageMargins left="8.2386363636363629E-3" right="0.7" top="0.75" bottom="0.75" header="0.3" footer="0.3"/>
  <pageSetup paperSize="9" scale="8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FF7EA908-55EC-4C43-BFD3-676EB2F59EFD}">
            <xm:f>NOT(ISERROR(SEARCH("Tāme sastādīta ____. gada ___. ______________",A75)))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A75</xm:sqref>
        </x14:conditionalFormatting>
        <x14:conditionalFormatting xmlns:xm="http://schemas.microsoft.com/office/excel/2006/main">
          <x14:cfRule type="containsText" priority="11" operator="containsText" id="{7D30F4F9-54F3-4EAD-9065-3BE0F6D67384}">
            <xm:f>NOT(ISERROR(SEARCH("Sertifikāta Nr. _________________________________",A80)))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1"/>
  <sheetViews>
    <sheetView tabSelected="1" topLeftCell="A4" zoomScale="115" zoomScaleNormal="115" zoomScaleSheetLayoutView="110" workbookViewId="0">
      <selection activeCell="E29" sqref="E29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254"/>
      <c r="H1" s="254"/>
      <c r="I1" s="254"/>
    </row>
    <row r="2" spans="1:9" x14ac:dyDescent="0.2">
      <c r="A2" s="260" t="s">
        <v>16</v>
      </c>
      <c r="B2" s="260"/>
      <c r="C2" s="260"/>
      <c r="D2" s="260"/>
      <c r="E2" s="260"/>
      <c r="F2" s="260"/>
      <c r="G2" s="260"/>
      <c r="H2" s="260"/>
      <c r="I2" s="260"/>
    </row>
    <row r="3" spans="1:9" x14ac:dyDescent="0.2">
      <c r="A3" s="2"/>
      <c r="B3" s="2"/>
      <c r="C3" s="264" t="s">
        <v>58</v>
      </c>
      <c r="D3" s="264"/>
      <c r="E3" s="264"/>
      <c r="F3" s="264"/>
      <c r="G3" s="264"/>
      <c r="H3" s="264"/>
      <c r="I3" s="264"/>
    </row>
    <row r="4" spans="1:9" x14ac:dyDescent="0.2">
      <c r="A4" s="2"/>
      <c r="B4" s="2"/>
      <c r="C4" s="261" t="s">
        <v>17</v>
      </c>
      <c r="D4" s="261"/>
      <c r="E4" s="261"/>
      <c r="F4" s="261"/>
      <c r="G4" s="261"/>
      <c r="H4" s="261"/>
      <c r="I4" s="261"/>
    </row>
    <row r="5" spans="1:9" ht="11.25" customHeight="1" x14ac:dyDescent="0.2">
      <c r="A5" s="70"/>
      <c r="B5" s="70"/>
      <c r="C5" s="263" t="s">
        <v>52</v>
      </c>
      <c r="D5" s="263"/>
      <c r="E5" s="263"/>
      <c r="F5" s="263"/>
      <c r="G5" s="263"/>
      <c r="H5" s="263"/>
      <c r="I5" s="263"/>
    </row>
    <row r="6" spans="1:9" x14ac:dyDescent="0.2">
      <c r="A6" s="258" t="s">
        <v>18</v>
      </c>
      <c r="B6" s="258"/>
      <c r="C6" s="258"/>
      <c r="D6" s="262" t="s">
        <v>384</v>
      </c>
      <c r="E6" s="262"/>
      <c r="F6" s="262"/>
      <c r="G6" s="262"/>
      <c r="H6" s="262"/>
      <c r="I6" s="262"/>
    </row>
    <row r="7" spans="1:9" x14ac:dyDescent="0.2">
      <c r="A7" s="258" t="s">
        <v>6</v>
      </c>
      <c r="B7" s="258"/>
      <c r="C7" s="258"/>
      <c r="D7" s="259" t="s">
        <v>385</v>
      </c>
      <c r="E7" s="259"/>
      <c r="F7" s="259"/>
      <c r="G7" s="259"/>
      <c r="H7" s="259"/>
      <c r="I7" s="259"/>
    </row>
    <row r="8" spans="1:9" x14ac:dyDescent="0.2">
      <c r="A8" s="269" t="s">
        <v>19</v>
      </c>
      <c r="B8" s="269"/>
      <c r="C8" s="269"/>
      <c r="D8" s="259" t="str">
        <f>'Kopt a'!B15</f>
        <v>Jelgavas iela 30, Olaine, Olaines novads, LV-2114</v>
      </c>
      <c r="E8" s="259"/>
      <c r="F8" s="259"/>
      <c r="G8" s="259"/>
      <c r="H8" s="259"/>
      <c r="I8" s="259"/>
    </row>
    <row r="9" spans="1:9" x14ac:dyDescent="0.2">
      <c r="A9" s="269" t="s">
        <v>20</v>
      </c>
      <c r="B9" s="269"/>
      <c r="C9" s="269"/>
      <c r="D9" s="259" t="s">
        <v>386</v>
      </c>
      <c r="E9" s="259"/>
      <c r="F9" s="259"/>
      <c r="G9" s="259"/>
      <c r="H9" s="259"/>
      <c r="I9" s="259"/>
    </row>
    <row r="10" spans="1:9" x14ac:dyDescent="0.2">
      <c r="C10" s="4" t="s">
        <v>21</v>
      </c>
      <c r="D10" s="270">
        <f>E28</f>
        <v>0</v>
      </c>
      <c r="E10" s="270"/>
      <c r="F10" s="65"/>
      <c r="G10" s="65"/>
      <c r="H10" s="65"/>
      <c r="I10" s="65"/>
    </row>
    <row r="11" spans="1:9" x14ac:dyDescent="0.2">
      <c r="C11" s="4" t="s">
        <v>22</v>
      </c>
      <c r="D11" s="270">
        <f>I24</f>
        <v>0</v>
      </c>
      <c r="E11" s="270"/>
      <c r="F11" s="65"/>
      <c r="G11" s="65"/>
      <c r="H11" s="65"/>
      <c r="I11" s="65"/>
    </row>
    <row r="12" spans="1:9" ht="12" thickBot="1" x14ac:dyDescent="0.25">
      <c r="F12" s="16"/>
      <c r="G12" s="16"/>
      <c r="H12" s="16"/>
      <c r="I12" s="16"/>
    </row>
    <row r="13" spans="1:9" x14ac:dyDescent="0.2">
      <c r="A13" s="275" t="s">
        <v>23</v>
      </c>
      <c r="B13" s="277" t="s">
        <v>24</v>
      </c>
      <c r="C13" s="279" t="s">
        <v>25</v>
      </c>
      <c r="D13" s="280"/>
      <c r="E13" s="271" t="s">
        <v>26</v>
      </c>
      <c r="F13" s="265" t="s">
        <v>27</v>
      </c>
      <c r="G13" s="266"/>
      <c r="H13" s="266"/>
      <c r="I13" s="267" t="s">
        <v>28</v>
      </c>
    </row>
    <row r="14" spans="1:9" ht="23.25" thickBot="1" x14ac:dyDescent="0.25">
      <c r="A14" s="276"/>
      <c r="B14" s="278"/>
      <c r="C14" s="281"/>
      <c r="D14" s="282"/>
      <c r="E14" s="272"/>
      <c r="F14" s="17" t="s">
        <v>29</v>
      </c>
      <c r="G14" s="18" t="s">
        <v>30</v>
      </c>
      <c r="H14" s="18" t="s">
        <v>31</v>
      </c>
      <c r="I14" s="268"/>
    </row>
    <row r="15" spans="1:9" x14ac:dyDescent="0.2">
      <c r="A15" s="60">
        <v>1</v>
      </c>
      <c r="B15" s="21" t="str">
        <f>IF(A15=0,0,CONCATENATE("Lt-",A15))</f>
        <v>Lt-1</v>
      </c>
      <c r="C15" s="283" t="str">
        <f>'1a'!C2:I2</f>
        <v>Būvlaukuma sagatavošana</v>
      </c>
      <c r="D15" s="284"/>
      <c r="E15" s="51">
        <f>'1a'!P27</f>
        <v>0</v>
      </c>
      <c r="F15" s="46">
        <f>'1a'!M27</f>
        <v>0</v>
      </c>
      <c r="G15" s="47">
        <f>'1a'!N27</f>
        <v>0</v>
      </c>
      <c r="H15" s="47">
        <f>'1a'!O27</f>
        <v>0</v>
      </c>
      <c r="I15" s="48">
        <f>'1a'!L27</f>
        <v>0</v>
      </c>
    </row>
    <row r="16" spans="1:9" x14ac:dyDescent="0.2">
      <c r="A16" s="61">
        <v>2</v>
      </c>
      <c r="B16" s="22" t="str">
        <f>IF(A16=0,0,CONCATENATE("Lt-",A16))</f>
        <v>Lt-2</v>
      </c>
      <c r="C16" s="273" t="str">
        <f>'2a'!C2:I2</f>
        <v>Vispārīgie celtniecības darbi</v>
      </c>
      <c r="D16" s="274"/>
      <c r="E16" s="52">
        <f>'2a'!P80</f>
        <v>0</v>
      </c>
      <c r="F16" s="40">
        <f>'2a'!M80</f>
        <v>0</v>
      </c>
      <c r="G16" s="49">
        <f>'2a'!N80</f>
        <v>0</v>
      </c>
      <c r="H16" s="49">
        <f>'2a'!O80</f>
        <v>0</v>
      </c>
      <c r="I16" s="50">
        <f>'2a'!L80</f>
        <v>0</v>
      </c>
    </row>
    <row r="17" spans="1:9" x14ac:dyDescent="0.2">
      <c r="A17" s="61">
        <v>3</v>
      </c>
      <c r="B17" s="22" t="str">
        <f t="shared" ref="B17:B22" si="0">IF(A17=0,0,CONCATENATE("Lt-",A17))</f>
        <v>Lt-3</v>
      </c>
      <c r="C17" s="273" t="str">
        <f>'3a'!C2:I2</f>
        <v>Cokola siltināšana un apdare</v>
      </c>
      <c r="D17" s="274"/>
      <c r="E17" s="53">
        <f>'3a'!P29</f>
        <v>0</v>
      </c>
      <c r="F17" s="40">
        <f>'3a'!M29</f>
        <v>0</v>
      </c>
      <c r="G17" s="49">
        <f>'3a'!N29</f>
        <v>0</v>
      </c>
      <c r="H17" s="49">
        <f>'3a'!O29</f>
        <v>0</v>
      </c>
      <c r="I17" s="50">
        <f>'3a'!L29</f>
        <v>0</v>
      </c>
    </row>
    <row r="18" spans="1:9" ht="11.25" customHeight="1" x14ac:dyDescent="0.2">
      <c r="A18" s="61">
        <v>4</v>
      </c>
      <c r="B18" s="22" t="str">
        <f t="shared" si="0"/>
        <v>Lt-4</v>
      </c>
      <c r="C18" s="273" t="str">
        <f>'4a'!C2:I2</f>
        <v>Pagraba pārseguma siltināšana</v>
      </c>
      <c r="D18" s="274"/>
      <c r="E18" s="53">
        <f>'4a'!P20</f>
        <v>0</v>
      </c>
      <c r="F18" s="40">
        <f>'4a'!M20</f>
        <v>0</v>
      </c>
      <c r="G18" s="49">
        <f>'4a'!N20</f>
        <v>0</v>
      </c>
      <c r="H18" s="49">
        <f>'4a'!O20</f>
        <v>0</v>
      </c>
      <c r="I18" s="50">
        <f>'4a'!L20</f>
        <v>0</v>
      </c>
    </row>
    <row r="19" spans="1:9" x14ac:dyDescent="0.2">
      <c r="A19" s="61">
        <v>5</v>
      </c>
      <c r="B19" s="22" t="str">
        <f t="shared" si="0"/>
        <v>Lt-5</v>
      </c>
      <c r="C19" s="273" t="str">
        <f>'5a'!C2:I2</f>
        <v>Jumta seguma siltināšana J-1</v>
      </c>
      <c r="D19" s="274"/>
      <c r="E19" s="53">
        <f>'5a'!P34</f>
        <v>0</v>
      </c>
      <c r="F19" s="40">
        <f>'5a'!M34</f>
        <v>0</v>
      </c>
      <c r="G19" s="49">
        <f>'5a'!N34</f>
        <v>0</v>
      </c>
      <c r="H19" s="49">
        <f>'5a'!O34</f>
        <v>0</v>
      </c>
      <c r="I19" s="50">
        <f>'5a'!L34</f>
        <v>0</v>
      </c>
    </row>
    <row r="20" spans="1:9" x14ac:dyDescent="0.2">
      <c r="A20" s="61">
        <v>6</v>
      </c>
      <c r="B20" s="22" t="str">
        <f t="shared" si="0"/>
        <v>Lt-6</v>
      </c>
      <c r="C20" s="273" t="str">
        <f>'6a'!C2:I2</f>
        <v>Kāpņu telpas kosmētiskais remonts</v>
      </c>
      <c r="D20" s="274"/>
      <c r="E20" s="53">
        <f>'6a'!P26</f>
        <v>0</v>
      </c>
      <c r="F20" s="40">
        <f>'6a'!M26</f>
        <v>0</v>
      </c>
      <c r="G20" s="49">
        <f>'6a'!N26</f>
        <v>0</v>
      </c>
      <c r="H20" s="49">
        <f>'6a'!O26</f>
        <v>0</v>
      </c>
      <c r="I20" s="50">
        <f>'6a'!L26</f>
        <v>0</v>
      </c>
    </row>
    <row r="21" spans="1:9" x14ac:dyDescent="0.2">
      <c r="A21" s="61">
        <v>7</v>
      </c>
      <c r="B21" s="22" t="str">
        <f t="shared" si="0"/>
        <v>Lt-7</v>
      </c>
      <c r="C21" s="273" t="str">
        <f>'7a'!C2:I2</f>
        <v>Apkure</v>
      </c>
      <c r="D21" s="274"/>
      <c r="E21" s="53">
        <f>'7a'!P97</f>
        <v>0</v>
      </c>
      <c r="F21" s="40">
        <f>'7a'!M97</f>
        <v>0</v>
      </c>
      <c r="G21" s="49">
        <f>'7a'!N97</f>
        <v>0</v>
      </c>
      <c r="H21" s="49">
        <f>'7a'!O97</f>
        <v>0</v>
      </c>
      <c r="I21" s="50">
        <f>'7a'!L97</f>
        <v>0</v>
      </c>
    </row>
    <row r="22" spans="1:9" x14ac:dyDescent="0.2">
      <c r="A22" s="61">
        <v>8</v>
      </c>
      <c r="B22" s="22" t="str">
        <f t="shared" si="0"/>
        <v>Lt-8</v>
      </c>
      <c r="C22" s="273" t="str">
        <f>'8a'!C2:I2</f>
        <v>Elektoapgāde, ārejie tīkli</v>
      </c>
      <c r="D22" s="274"/>
      <c r="E22" s="53">
        <f>'8a'!P38</f>
        <v>0</v>
      </c>
      <c r="F22" s="40">
        <f>'8a'!M38</f>
        <v>0</v>
      </c>
      <c r="G22" s="49">
        <f>'8a'!N38</f>
        <v>0</v>
      </c>
      <c r="H22" s="49">
        <f>'8a'!O38</f>
        <v>0</v>
      </c>
      <c r="I22" s="50">
        <f>'8a'!L38</f>
        <v>0</v>
      </c>
    </row>
    <row r="23" spans="1:9" ht="12" thickBot="1" x14ac:dyDescent="0.25">
      <c r="A23" s="61">
        <v>9</v>
      </c>
      <c r="B23" s="22" t="str">
        <f>IF(A23=0,0,CONCATENATE("Lt-",A23))</f>
        <v>Lt-9</v>
      </c>
      <c r="C23" s="273" t="str">
        <f>'9a'!C2:I2</f>
        <v>Ūdensvads un kanalizācija</v>
      </c>
      <c r="D23" s="274"/>
      <c r="E23" s="53">
        <f>'9a'!P69</f>
        <v>0</v>
      </c>
      <c r="F23" s="40">
        <f>'9a'!M69</f>
        <v>0</v>
      </c>
      <c r="G23" s="49">
        <f>'9a'!N69</f>
        <v>0</v>
      </c>
      <c r="H23" s="49">
        <f>'9a'!O69</f>
        <v>0</v>
      </c>
      <c r="I23" s="50">
        <f>'9a'!L69</f>
        <v>0</v>
      </c>
    </row>
    <row r="24" spans="1:9" ht="12" thickBot="1" x14ac:dyDescent="0.25">
      <c r="A24" s="285" t="s">
        <v>32</v>
      </c>
      <c r="B24" s="285"/>
      <c r="C24" s="285"/>
      <c r="D24" s="285"/>
      <c r="E24" s="241">
        <f>SUM(E15:E23)</f>
        <v>0</v>
      </c>
      <c r="F24" s="37">
        <f>SUM(F15:F23)</f>
        <v>0</v>
      </c>
      <c r="G24" s="37">
        <f>SUM(G15:G23)</f>
        <v>0</v>
      </c>
      <c r="H24" s="37">
        <f>SUM(H15:H23)</f>
        <v>0</v>
      </c>
      <c r="I24" s="38">
        <f>SUM(I15:I23)</f>
        <v>0</v>
      </c>
    </row>
    <row r="25" spans="1:9" x14ac:dyDescent="0.2">
      <c r="A25" s="285" t="s">
        <v>33</v>
      </c>
      <c r="B25" s="285"/>
      <c r="C25" s="285"/>
      <c r="D25" s="246"/>
      <c r="E25" s="242">
        <f>E24*D25</f>
        <v>0</v>
      </c>
      <c r="F25" s="39"/>
      <c r="G25" s="39"/>
      <c r="H25" s="39"/>
      <c r="I25" s="39"/>
    </row>
    <row r="26" spans="1:9" x14ac:dyDescent="0.2">
      <c r="A26" s="286" t="s">
        <v>34</v>
      </c>
      <c r="B26" s="286"/>
      <c r="C26" s="286"/>
      <c r="D26" s="247"/>
      <c r="E26" s="243">
        <f>E25*D26</f>
        <v>0</v>
      </c>
      <c r="F26" s="39"/>
      <c r="G26" s="39"/>
      <c r="H26" s="39"/>
      <c r="I26" s="39"/>
    </row>
    <row r="27" spans="1:9" x14ac:dyDescent="0.2">
      <c r="A27" s="285" t="s">
        <v>35</v>
      </c>
      <c r="B27" s="285"/>
      <c r="C27" s="285"/>
      <c r="D27" s="246"/>
      <c r="E27" s="244">
        <f>E24*D27</f>
        <v>0</v>
      </c>
      <c r="F27" s="39"/>
      <c r="G27" s="39"/>
      <c r="H27" s="39"/>
      <c r="I27" s="39"/>
    </row>
    <row r="28" spans="1:9" ht="12" thickBot="1" x14ac:dyDescent="0.25">
      <c r="A28" s="287" t="s">
        <v>36</v>
      </c>
      <c r="B28" s="287"/>
      <c r="C28" s="285"/>
      <c r="D28" s="248"/>
      <c r="E28" s="245">
        <f>SUM(E24:E27)-E26</f>
        <v>0</v>
      </c>
      <c r="F28" s="39"/>
      <c r="G28" s="39"/>
      <c r="H28" s="39"/>
      <c r="I28" s="39"/>
    </row>
    <row r="29" spans="1:9" x14ac:dyDescent="0.2">
      <c r="A29" s="249"/>
      <c r="B29" s="249"/>
      <c r="G29" s="19"/>
    </row>
    <row r="30" spans="1:9" x14ac:dyDescent="0.2">
      <c r="A30" s="249"/>
      <c r="B30" s="249"/>
      <c r="C30" s="15"/>
      <c r="D30" s="15"/>
      <c r="E30" s="15"/>
      <c r="F30" s="20"/>
      <c r="G30" s="20"/>
      <c r="H30" s="20"/>
      <c r="I30" s="20"/>
    </row>
    <row r="31" spans="1:9" x14ac:dyDescent="0.2">
      <c r="A31" s="249"/>
      <c r="B31" s="249"/>
    </row>
    <row r="32" spans="1:9" x14ac:dyDescent="0.2">
      <c r="A32" s="249"/>
      <c r="B32" s="249"/>
    </row>
    <row r="33" spans="1:8" x14ac:dyDescent="0.2">
      <c r="A33" s="249" t="s">
        <v>14</v>
      </c>
      <c r="B33" s="250"/>
      <c r="C33" s="257"/>
      <c r="D33" s="257"/>
      <c r="E33" s="257"/>
      <c r="F33" s="257"/>
      <c r="G33" s="257"/>
      <c r="H33" s="257"/>
    </row>
    <row r="34" spans="1:8" x14ac:dyDescent="0.2">
      <c r="A34" s="250"/>
      <c r="B34" s="250"/>
      <c r="C34" s="252" t="s">
        <v>15</v>
      </c>
      <c r="D34" s="252"/>
      <c r="E34" s="252"/>
      <c r="F34" s="252"/>
      <c r="G34" s="252"/>
      <c r="H34" s="252"/>
    </row>
    <row r="35" spans="1:8" x14ac:dyDescent="0.2">
      <c r="A35" s="250"/>
      <c r="B35" s="250"/>
      <c r="C35" s="15"/>
      <c r="D35" s="15"/>
      <c r="E35" s="15"/>
      <c r="F35" s="15"/>
      <c r="G35" s="15"/>
      <c r="H35" s="15"/>
    </row>
    <row r="36" spans="1:8" x14ac:dyDescent="0.2">
      <c r="A36" s="251" t="str">
        <f>'Kopt a'!A31</f>
        <v>Tāme sastādīta 2020. gada __. _______</v>
      </c>
      <c r="B36" s="251"/>
      <c r="C36" s="72"/>
      <c r="D36" s="72"/>
      <c r="F36" s="15"/>
      <c r="G36" s="15"/>
      <c r="H36" s="15"/>
    </row>
    <row r="37" spans="1:8" x14ac:dyDescent="0.2">
      <c r="A37" s="250"/>
      <c r="B37" s="250"/>
      <c r="C37" s="15"/>
      <c r="D37" s="15"/>
      <c r="E37" s="15"/>
      <c r="F37" s="15"/>
      <c r="G37" s="15"/>
      <c r="H37" s="15"/>
    </row>
    <row r="38" spans="1:8" x14ac:dyDescent="0.2">
      <c r="A38" s="249" t="s">
        <v>37</v>
      </c>
      <c r="B38" s="250"/>
      <c r="C38" s="257"/>
      <c r="D38" s="257"/>
      <c r="E38" s="257"/>
      <c r="F38" s="257"/>
      <c r="G38" s="257"/>
      <c r="H38" s="257"/>
    </row>
    <row r="39" spans="1:8" x14ac:dyDescent="0.2">
      <c r="A39" s="15"/>
      <c r="B39" s="15"/>
      <c r="C39" s="252" t="s">
        <v>15</v>
      </c>
      <c r="D39" s="252"/>
      <c r="E39" s="252"/>
      <c r="F39" s="252"/>
      <c r="G39" s="252"/>
      <c r="H39" s="252"/>
    </row>
    <row r="40" spans="1:8" x14ac:dyDescent="0.2">
      <c r="A40" s="15"/>
      <c r="B40" s="15"/>
      <c r="C40" s="15"/>
      <c r="D40" s="15"/>
      <c r="E40" s="15"/>
      <c r="F40" s="15"/>
      <c r="G40" s="15"/>
      <c r="H40" s="15"/>
    </row>
    <row r="41" spans="1:8" x14ac:dyDescent="0.2">
      <c r="A41" s="71" t="s">
        <v>53</v>
      </c>
      <c r="B41" s="72"/>
      <c r="C41" s="77"/>
      <c r="D41" s="72"/>
      <c r="F41" s="15"/>
      <c r="G41" s="15"/>
      <c r="H41" s="15"/>
    </row>
    <row r="51" spans="5:9" x14ac:dyDescent="0.2">
      <c r="E51" s="19"/>
      <c r="F51" s="19"/>
      <c r="G51" s="19"/>
      <c r="H51" s="19"/>
      <c r="I51" s="19"/>
    </row>
  </sheetData>
  <mergeCells count="39">
    <mergeCell ref="C33:H33"/>
    <mergeCell ref="C34:H34"/>
    <mergeCell ref="C38:H38"/>
    <mergeCell ref="C39:H39"/>
    <mergeCell ref="A24:D24"/>
    <mergeCell ref="A25:C25"/>
    <mergeCell ref="A26:C26"/>
    <mergeCell ref="A27:C27"/>
    <mergeCell ref="A28:C28"/>
    <mergeCell ref="C22:D22"/>
    <mergeCell ref="C23:D23"/>
    <mergeCell ref="C20:D20"/>
    <mergeCell ref="A13:A14"/>
    <mergeCell ref="B13:B14"/>
    <mergeCell ref="C13:D14"/>
    <mergeCell ref="C19:D19"/>
    <mergeCell ref="C15:D15"/>
    <mergeCell ref="C16:D16"/>
    <mergeCell ref="C17:D17"/>
    <mergeCell ref="C18:D18"/>
    <mergeCell ref="C21:D21"/>
    <mergeCell ref="F13:H13"/>
    <mergeCell ref="I13:I14"/>
    <mergeCell ref="A8:C8"/>
    <mergeCell ref="D8:I8"/>
    <mergeCell ref="A9:C9"/>
    <mergeCell ref="D9:I9"/>
    <mergeCell ref="D10:E10"/>
    <mergeCell ref="D11:E11"/>
    <mergeCell ref="E13:E14"/>
    <mergeCell ref="A7:C7"/>
    <mergeCell ref="D7:I7"/>
    <mergeCell ref="G1:I1"/>
    <mergeCell ref="A2:I2"/>
    <mergeCell ref="C4:I4"/>
    <mergeCell ref="A6:C6"/>
    <mergeCell ref="D6:I6"/>
    <mergeCell ref="C5:I5"/>
    <mergeCell ref="C3:I3"/>
  </mergeCells>
  <conditionalFormatting sqref="E24:I24 B23:I23">
    <cfRule type="cellIs" dxfId="219" priority="20" operator="equal">
      <formula>0</formula>
    </cfRule>
  </conditionalFormatting>
  <conditionalFormatting sqref="D10:E11">
    <cfRule type="cellIs" dxfId="218" priority="19" operator="equal">
      <formula>0</formula>
    </cfRule>
  </conditionalFormatting>
  <conditionalFormatting sqref="E15 C15:D22 E25:E28 I15:I22">
    <cfRule type="cellIs" dxfId="217" priority="17" operator="equal">
      <formula>0</formula>
    </cfRule>
  </conditionalFormatting>
  <conditionalFormatting sqref="D25:D27">
    <cfRule type="cellIs" dxfId="216" priority="15" operator="equal">
      <formula>0</formula>
    </cfRule>
  </conditionalFormatting>
  <conditionalFormatting sqref="C38:H38">
    <cfRule type="cellIs" dxfId="215" priority="12" operator="equal">
      <formula>0</formula>
    </cfRule>
  </conditionalFormatting>
  <conditionalFormatting sqref="C33:H33">
    <cfRule type="cellIs" dxfId="214" priority="11" operator="equal">
      <formula>0</formula>
    </cfRule>
  </conditionalFormatting>
  <conditionalFormatting sqref="E15:E22">
    <cfRule type="cellIs" dxfId="213" priority="9" operator="equal">
      <formula>0</formula>
    </cfRule>
  </conditionalFormatting>
  <conditionalFormatting sqref="F15:I22">
    <cfRule type="cellIs" dxfId="212" priority="8" operator="equal">
      <formula>0</formula>
    </cfRule>
  </conditionalFormatting>
  <conditionalFormatting sqref="D6:I9">
    <cfRule type="cellIs" dxfId="211" priority="7" operator="equal">
      <formula>0</formula>
    </cfRule>
  </conditionalFormatting>
  <conditionalFormatting sqref="C41">
    <cfRule type="cellIs" dxfId="210" priority="5" operator="equal">
      <formula>0</formula>
    </cfRule>
  </conditionalFormatting>
  <conditionalFormatting sqref="B15:B22">
    <cfRule type="cellIs" dxfId="209" priority="4" operator="equal">
      <formula>0</formula>
    </cfRule>
  </conditionalFormatting>
  <conditionalFormatting sqref="A15:A22">
    <cfRule type="cellIs" dxfId="208" priority="2" operator="equal">
      <formula>0</formula>
    </cfRule>
  </conditionalFormatting>
  <conditionalFormatting sqref="A23">
    <cfRule type="cellIs" dxfId="207" priority="1" operator="equal">
      <formula>0</formula>
    </cfRule>
  </conditionalFormatting>
  <pageMargins left="1.0416666666666666E-2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12AB918F-DA10-40D3-98FE-0DAD77BA765F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10" operator="containsText" id="{B0E18B02-73ED-406C-A15F-5DAFFA939ECE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S39"/>
  <sheetViews>
    <sheetView view="pageBreakPreview" zoomScale="120" zoomScaleNormal="100" zoomScaleSheetLayoutView="120" zoomScalePageLayoutView="120" workbookViewId="0">
      <selection activeCell="U14" sqref="U14"/>
    </sheetView>
  </sheetViews>
  <sheetFormatPr defaultColWidth="9.140625" defaultRowHeight="11.25" outlineLevelCol="1" x14ac:dyDescent="0.2"/>
  <cols>
    <col min="1" max="1" width="4.5703125" style="1" customWidth="1"/>
    <col min="2" max="2" width="5.8554687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5" width="7.7109375" style="1" customWidth="1" outlineLevel="1"/>
    <col min="16" max="16" width="9" style="1" customWidth="1" outlineLevel="1"/>
    <col min="17" max="16384" width="9.140625" style="1"/>
  </cols>
  <sheetData>
    <row r="1" spans="1:16" x14ac:dyDescent="0.2">
      <c r="A1" s="20"/>
      <c r="B1" s="20"/>
      <c r="C1" s="24" t="s">
        <v>38</v>
      </c>
      <c r="D1" s="45">
        <f>'Kops a'!A15</f>
        <v>1</v>
      </c>
      <c r="E1" s="20"/>
      <c r="F1" s="20"/>
      <c r="G1" s="20"/>
      <c r="H1" s="20"/>
      <c r="I1" s="20"/>
      <c r="J1" s="20"/>
      <c r="N1" s="23"/>
      <c r="O1" s="24"/>
      <c r="P1" s="25"/>
    </row>
    <row r="2" spans="1:16" x14ac:dyDescent="0.2">
      <c r="A2" s="26"/>
      <c r="B2" s="26"/>
      <c r="C2" s="288" t="s">
        <v>64</v>
      </c>
      <c r="D2" s="288"/>
      <c r="E2" s="288"/>
      <c r="F2" s="288"/>
      <c r="G2" s="288"/>
      <c r="H2" s="288"/>
      <c r="I2" s="288"/>
      <c r="J2" s="26"/>
    </row>
    <row r="3" spans="1:16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16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16" ht="11.25" customHeight="1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16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16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16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16" ht="11.25" customHeight="1" x14ac:dyDescent="0.2">
      <c r="A9" s="290" t="s">
        <v>388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P27</f>
        <v>0</v>
      </c>
      <c r="O9" s="301"/>
      <c r="P9" s="28"/>
    </row>
    <row r="10" spans="1:16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5"/>
      <c r="P10" s="73" t="str">
        <f>A33</f>
        <v>Tāme sastādīta 2020. gada __. _______</v>
      </c>
    </row>
    <row r="11" spans="1:16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16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16" ht="126.75" customHeight="1" thickBot="1" x14ac:dyDescent="0.25">
      <c r="A13" s="295"/>
      <c r="B13" s="297"/>
      <c r="C13" s="298"/>
      <c r="D13" s="300"/>
      <c r="E13" s="304"/>
      <c r="F13" s="95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54" t="s">
        <v>51</v>
      </c>
      <c r="L13" s="33" t="s">
        <v>46</v>
      </c>
      <c r="M13" s="34" t="s">
        <v>48</v>
      </c>
      <c r="N13" s="34" t="s">
        <v>49</v>
      </c>
      <c r="O13" s="34" t="s">
        <v>50</v>
      </c>
      <c r="P13" s="54" t="s">
        <v>51</v>
      </c>
    </row>
    <row r="14" spans="1:16" ht="22.5" x14ac:dyDescent="0.2">
      <c r="A14" s="55">
        <v>1</v>
      </c>
      <c r="B14" s="56" t="s">
        <v>65</v>
      </c>
      <c r="C14" s="105" t="s">
        <v>69</v>
      </c>
      <c r="D14" s="106" t="s">
        <v>60</v>
      </c>
      <c r="E14" s="107">
        <v>1</v>
      </c>
      <c r="F14" s="108"/>
      <c r="G14" s="109"/>
      <c r="H14" s="41"/>
      <c r="I14" s="110"/>
      <c r="J14" s="111"/>
      <c r="K14" s="42"/>
      <c r="L14" s="97"/>
      <c r="M14" s="97"/>
      <c r="N14" s="41"/>
      <c r="O14" s="41"/>
      <c r="P14" s="42"/>
    </row>
    <row r="15" spans="1:16" ht="22.5" x14ac:dyDescent="0.2">
      <c r="A15" s="35">
        <v>2</v>
      </c>
      <c r="B15" s="56" t="s">
        <v>65</v>
      </c>
      <c r="C15" s="112" t="s">
        <v>70</v>
      </c>
      <c r="D15" s="106" t="s">
        <v>60</v>
      </c>
      <c r="E15" s="107">
        <v>1</v>
      </c>
      <c r="F15" s="108"/>
      <c r="G15" s="109"/>
      <c r="H15" s="41"/>
      <c r="I15" s="110"/>
      <c r="J15" s="111"/>
      <c r="K15" s="42"/>
      <c r="L15" s="97"/>
      <c r="M15" s="97"/>
      <c r="N15" s="41"/>
      <c r="O15" s="41"/>
      <c r="P15" s="42"/>
    </row>
    <row r="16" spans="1:16" ht="22.5" x14ac:dyDescent="0.2">
      <c r="A16" s="35">
        <v>3</v>
      </c>
      <c r="B16" s="56" t="s">
        <v>65</v>
      </c>
      <c r="C16" s="113" t="s">
        <v>71</v>
      </c>
      <c r="D16" s="106" t="s">
        <v>60</v>
      </c>
      <c r="E16" s="107">
        <v>1</v>
      </c>
      <c r="F16" s="108"/>
      <c r="G16" s="109"/>
      <c r="H16" s="41"/>
      <c r="I16" s="110"/>
      <c r="J16" s="111"/>
      <c r="K16" s="42"/>
      <c r="L16" s="97"/>
      <c r="M16" s="97"/>
      <c r="N16" s="41"/>
      <c r="O16" s="41"/>
      <c r="P16" s="42"/>
    </row>
    <row r="17" spans="1:19" ht="22.5" x14ac:dyDescent="0.2">
      <c r="A17" s="55">
        <v>4</v>
      </c>
      <c r="B17" s="56" t="s">
        <v>65</v>
      </c>
      <c r="C17" s="112" t="s">
        <v>72</v>
      </c>
      <c r="D17" s="106" t="s">
        <v>60</v>
      </c>
      <c r="E17" s="107">
        <v>1</v>
      </c>
      <c r="F17" s="108"/>
      <c r="G17" s="109"/>
      <c r="H17" s="41"/>
      <c r="I17" s="110"/>
      <c r="J17" s="111"/>
      <c r="K17" s="42"/>
      <c r="L17" s="97"/>
      <c r="M17" s="97"/>
      <c r="N17" s="41"/>
      <c r="O17" s="41"/>
      <c r="P17" s="42"/>
    </row>
    <row r="18" spans="1:19" ht="22.5" x14ac:dyDescent="0.2">
      <c r="A18" s="35">
        <v>5</v>
      </c>
      <c r="B18" s="56" t="s">
        <v>65</v>
      </c>
      <c r="C18" s="112" t="s">
        <v>73</v>
      </c>
      <c r="D18" s="106" t="s">
        <v>60</v>
      </c>
      <c r="E18" s="107">
        <v>1</v>
      </c>
      <c r="F18" s="108"/>
      <c r="G18" s="109"/>
      <c r="H18" s="41"/>
      <c r="I18" s="110"/>
      <c r="J18" s="111"/>
      <c r="K18" s="42"/>
      <c r="L18" s="97"/>
      <c r="M18" s="97"/>
      <c r="N18" s="41"/>
      <c r="O18" s="41"/>
      <c r="P18" s="42"/>
    </row>
    <row r="19" spans="1:19" ht="22.5" x14ac:dyDescent="0.2">
      <c r="A19" s="35">
        <v>6</v>
      </c>
      <c r="B19" s="56" t="s">
        <v>65</v>
      </c>
      <c r="C19" s="112" t="s">
        <v>74</v>
      </c>
      <c r="D19" s="106" t="s">
        <v>60</v>
      </c>
      <c r="E19" s="107">
        <v>1</v>
      </c>
      <c r="F19" s="108"/>
      <c r="G19" s="109"/>
      <c r="H19" s="41"/>
      <c r="I19" s="110"/>
      <c r="J19" s="111"/>
      <c r="K19" s="42"/>
      <c r="L19" s="97"/>
      <c r="M19" s="97"/>
      <c r="N19" s="41"/>
      <c r="O19" s="41"/>
      <c r="P19" s="42"/>
    </row>
    <row r="20" spans="1:19" ht="22.5" x14ac:dyDescent="0.2">
      <c r="A20" s="55">
        <v>7</v>
      </c>
      <c r="B20" s="56" t="s">
        <v>65</v>
      </c>
      <c r="C20" s="79" t="s">
        <v>75</v>
      </c>
      <c r="D20" s="114" t="s">
        <v>61</v>
      </c>
      <c r="E20" s="115">
        <v>177</v>
      </c>
      <c r="F20" s="108"/>
      <c r="G20" s="109"/>
      <c r="H20" s="41"/>
      <c r="I20" s="110"/>
      <c r="J20" s="111"/>
      <c r="K20" s="42"/>
      <c r="L20" s="97"/>
      <c r="M20" s="97"/>
      <c r="N20" s="41"/>
      <c r="O20" s="41"/>
      <c r="P20" s="42"/>
      <c r="R20" s="87"/>
      <c r="S20" s="88"/>
    </row>
    <row r="21" spans="1:19" ht="22.5" x14ac:dyDescent="0.2">
      <c r="A21" s="35">
        <v>8</v>
      </c>
      <c r="B21" s="56" t="s">
        <v>65</v>
      </c>
      <c r="C21" s="116" t="s">
        <v>76</v>
      </c>
      <c r="D21" s="117" t="s">
        <v>82</v>
      </c>
      <c r="E21" s="115">
        <v>1</v>
      </c>
      <c r="F21" s="108"/>
      <c r="G21" s="109"/>
      <c r="H21" s="41"/>
      <c r="I21" s="110"/>
      <c r="J21" s="111"/>
      <c r="K21" s="42"/>
      <c r="L21" s="97"/>
      <c r="M21" s="97"/>
      <c r="N21" s="41"/>
      <c r="O21" s="41"/>
      <c r="P21" s="42"/>
    </row>
    <row r="22" spans="1:19" ht="22.5" x14ac:dyDescent="0.2">
      <c r="A22" s="35">
        <v>9</v>
      </c>
      <c r="B22" s="56" t="s">
        <v>65</v>
      </c>
      <c r="C22" s="118" t="s">
        <v>77</v>
      </c>
      <c r="D22" s="106" t="s">
        <v>60</v>
      </c>
      <c r="E22" s="119">
        <v>1</v>
      </c>
      <c r="F22" s="108"/>
      <c r="G22" s="109"/>
      <c r="H22" s="41"/>
      <c r="I22" s="110"/>
      <c r="J22" s="111"/>
      <c r="K22" s="42"/>
      <c r="L22" s="97"/>
      <c r="M22" s="97"/>
      <c r="N22" s="41"/>
      <c r="O22" s="41"/>
      <c r="P22" s="42"/>
    </row>
    <row r="23" spans="1:19" ht="22.5" x14ac:dyDescent="0.2">
      <c r="A23" s="55">
        <v>10</v>
      </c>
      <c r="B23" s="56" t="s">
        <v>65</v>
      </c>
      <c r="C23" s="118" t="s">
        <v>78</v>
      </c>
      <c r="D23" s="106" t="s">
        <v>60</v>
      </c>
      <c r="E23" s="119">
        <v>1</v>
      </c>
      <c r="F23" s="108"/>
      <c r="G23" s="109"/>
      <c r="H23" s="41"/>
      <c r="I23" s="110"/>
      <c r="J23" s="111"/>
      <c r="K23" s="42"/>
      <c r="L23" s="97"/>
      <c r="M23" s="97"/>
      <c r="N23" s="41"/>
      <c r="O23" s="41"/>
      <c r="P23" s="42"/>
    </row>
    <row r="24" spans="1:19" ht="22.5" x14ac:dyDescent="0.2">
      <c r="A24" s="35">
        <v>11</v>
      </c>
      <c r="B24" s="56" t="s">
        <v>65</v>
      </c>
      <c r="C24" s="105" t="s">
        <v>79</v>
      </c>
      <c r="D24" s="120" t="s">
        <v>82</v>
      </c>
      <c r="E24" s="121">
        <v>4</v>
      </c>
      <c r="F24" s="108"/>
      <c r="G24" s="109"/>
      <c r="H24" s="41"/>
      <c r="I24" s="110"/>
      <c r="J24" s="111"/>
      <c r="K24" s="42"/>
      <c r="L24" s="97"/>
      <c r="M24" s="97"/>
      <c r="N24" s="41"/>
      <c r="O24" s="41"/>
      <c r="P24" s="42"/>
    </row>
    <row r="25" spans="1:19" ht="22.5" x14ac:dyDescent="0.2">
      <c r="A25" s="35">
        <v>12</v>
      </c>
      <c r="B25" s="56" t="s">
        <v>65</v>
      </c>
      <c r="C25" s="116" t="s">
        <v>80</v>
      </c>
      <c r="D25" s="114" t="s">
        <v>63</v>
      </c>
      <c r="E25" s="122">
        <v>2412.8000000000002</v>
      </c>
      <c r="F25" s="108"/>
      <c r="G25" s="109"/>
      <c r="H25" s="41"/>
      <c r="I25" s="110"/>
      <c r="J25" s="111"/>
      <c r="K25" s="42"/>
      <c r="L25" s="97"/>
      <c r="M25" s="97"/>
      <c r="N25" s="41"/>
      <c r="O25" s="41"/>
      <c r="P25" s="42"/>
    </row>
    <row r="26" spans="1:19" ht="13.5" thickBot="1" x14ac:dyDescent="0.25">
      <c r="A26" s="35"/>
      <c r="B26" s="36"/>
      <c r="C26" s="98" t="s">
        <v>81</v>
      </c>
      <c r="D26" s="99" t="s">
        <v>82</v>
      </c>
      <c r="E26" s="100">
        <v>1</v>
      </c>
      <c r="F26" s="101"/>
      <c r="G26" s="102"/>
      <c r="H26" s="86"/>
      <c r="I26" s="103"/>
      <c r="J26" s="104"/>
      <c r="K26" s="42"/>
      <c r="L26" s="43"/>
      <c r="M26" s="41"/>
      <c r="N26" s="41"/>
      <c r="O26" s="41"/>
      <c r="P26" s="42"/>
    </row>
    <row r="27" spans="1:19" ht="12" thickBot="1" x14ac:dyDescent="0.25">
      <c r="A27" s="306" t="s">
        <v>62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8"/>
      <c r="L27" s="57">
        <f>SUM(L14:L26)</f>
        <v>0</v>
      </c>
      <c r="M27" s="58">
        <f>SUM(M14:M26)</f>
        <v>0</v>
      </c>
      <c r="N27" s="58">
        <f>SUM(N14:N26)</f>
        <v>0</v>
      </c>
      <c r="O27" s="58">
        <f>SUM(O14:O26)</f>
        <v>0</v>
      </c>
      <c r="P27" s="59">
        <f>SUM(P14:P26)</f>
        <v>0</v>
      </c>
    </row>
    <row r="28" spans="1:19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9" x14ac:dyDescent="0.2">
      <c r="A30" s="1" t="s">
        <v>14</v>
      </c>
      <c r="B30" s="15"/>
      <c r="C30" s="305">
        <f>'Kops a'!C33:H33</f>
        <v>0</v>
      </c>
      <c r="D30" s="305"/>
      <c r="E30" s="305"/>
      <c r="F30" s="305"/>
      <c r="G30" s="305"/>
      <c r="H30" s="305"/>
      <c r="I30" s="15"/>
      <c r="J30" s="15"/>
      <c r="K30" s="15"/>
      <c r="L30" s="15"/>
      <c r="M30" s="15"/>
      <c r="N30" s="15"/>
      <c r="O30" s="15"/>
      <c r="P30" s="15"/>
    </row>
    <row r="31" spans="1:19" x14ac:dyDescent="0.2">
      <c r="A31" s="15"/>
      <c r="B31" s="15"/>
      <c r="C31" s="252" t="s">
        <v>15</v>
      </c>
      <c r="D31" s="252"/>
      <c r="E31" s="252"/>
      <c r="F31" s="252"/>
      <c r="G31" s="252"/>
      <c r="H31" s="252"/>
      <c r="I31" s="15"/>
      <c r="J31" s="15"/>
      <c r="K31" s="15"/>
      <c r="L31" s="15"/>
      <c r="M31" s="15"/>
      <c r="N31" s="15"/>
      <c r="O31" s="15"/>
      <c r="P31" s="15"/>
    </row>
    <row r="32" spans="1:19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71" t="str">
        <f>'Kops a'!A36</f>
        <v>Tāme sastādīta 2020. gada __. _______</v>
      </c>
      <c r="B33" s="72"/>
      <c r="C33" s="72"/>
      <c r="D33" s="7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" t="s">
        <v>37</v>
      </c>
      <c r="B35" s="15"/>
      <c r="C35" s="305">
        <f>'Kops a'!C38:H38</f>
        <v>0</v>
      </c>
      <c r="D35" s="305"/>
      <c r="E35" s="305"/>
      <c r="F35" s="305"/>
      <c r="G35" s="305"/>
      <c r="H35" s="30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252" t="s">
        <v>15</v>
      </c>
      <c r="D36" s="252"/>
      <c r="E36" s="252"/>
      <c r="F36" s="252"/>
      <c r="G36" s="252"/>
      <c r="H36" s="252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71" t="s">
        <v>54</v>
      </c>
      <c r="B38" s="72"/>
      <c r="C38" s="76">
        <f>'Kops a'!C41</f>
        <v>0</v>
      </c>
      <c r="D38" s="4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</sheetData>
  <mergeCells count="22">
    <mergeCell ref="E12:E13"/>
    <mergeCell ref="C35:H35"/>
    <mergeCell ref="C36:H36"/>
    <mergeCell ref="C30:H30"/>
    <mergeCell ref="C31:H31"/>
    <mergeCell ref="A27:K27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I14:J24 A14:G16 A26:G26 B25:E25 I26:J26 B17:G19 A17:A25 B21:G24 B20:C20 E20:G20">
    <cfRule type="cellIs" dxfId="204" priority="22" operator="equal">
      <formula>0</formula>
    </cfRule>
  </conditionalFormatting>
  <conditionalFormatting sqref="N9:O9">
    <cfRule type="cellIs" dxfId="203" priority="20" operator="equal">
      <formula>0</formula>
    </cfRule>
  </conditionalFormatting>
  <conditionalFormatting sqref="A9:F9">
    <cfRule type="containsText" dxfId="202" priority="18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01" priority="17" operator="equal">
      <formula>0</formula>
    </cfRule>
  </conditionalFormatting>
  <conditionalFormatting sqref="O10:P10">
    <cfRule type="cellIs" dxfId="200" priority="16" operator="equal">
      <formula>"20__. gada __. _________"</formula>
    </cfRule>
  </conditionalFormatting>
  <conditionalFormatting sqref="A27:K27">
    <cfRule type="containsText" dxfId="199" priority="14" operator="containsText" text="Tiešās izmaksas kopā, t. sk. darba devēja sociālais nodoklis __.__% ">
      <formula>NOT(ISERROR(SEARCH("Tiešās izmaksas kopā, t. sk. darba devēja sociālais nodoklis __.__% ",A27)))</formula>
    </cfRule>
  </conditionalFormatting>
  <conditionalFormatting sqref="C35:H35">
    <cfRule type="cellIs" dxfId="198" priority="11" operator="equal">
      <formula>0</formula>
    </cfRule>
  </conditionalFormatting>
  <conditionalFormatting sqref="C30:H30">
    <cfRule type="cellIs" dxfId="197" priority="10" operator="equal">
      <formula>0</formula>
    </cfRule>
  </conditionalFormatting>
  <conditionalFormatting sqref="L27:P27 K26:P26 L14:M24 K14:K25 N14:P25 H14:H26">
    <cfRule type="cellIs" dxfId="196" priority="9" operator="equal">
      <formula>0</formula>
    </cfRule>
  </conditionalFormatting>
  <conditionalFormatting sqref="C4:I4">
    <cfRule type="cellIs" dxfId="195" priority="8" operator="equal">
      <formula>0</formula>
    </cfRule>
  </conditionalFormatting>
  <conditionalFormatting sqref="D5:L8">
    <cfRule type="cellIs" dxfId="194" priority="6" operator="equal">
      <formula>0</formula>
    </cfRule>
  </conditionalFormatting>
  <conditionalFormatting sqref="C35:H35 C38 C30:H30">
    <cfRule type="cellIs" dxfId="193" priority="5" operator="equal">
      <formula>0</formula>
    </cfRule>
  </conditionalFormatting>
  <conditionalFormatting sqref="D1">
    <cfRule type="cellIs" dxfId="192" priority="4" operator="equal">
      <formula>0</formula>
    </cfRule>
  </conditionalFormatting>
  <conditionalFormatting sqref="I25:J25 F25:G25">
    <cfRule type="cellIs" dxfId="191" priority="3" operator="equal">
      <formula>0</formula>
    </cfRule>
  </conditionalFormatting>
  <conditionalFormatting sqref="L25:M25">
    <cfRule type="cellIs" dxfId="190" priority="2" operator="equal">
      <formula>0</formula>
    </cfRule>
  </conditionalFormatting>
  <conditionalFormatting sqref="D20">
    <cfRule type="cellIs" dxfId="189" priority="1" operator="equal">
      <formula>0</formula>
    </cfRule>
  </conditionalFormatting>
  <pageMargins left="6.510416666666667E-3" right="0.7" top="0.75" bottom="0.75" header="0.3" footer="0.3"/>
  <pageSetup paperSize="9" scale="7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BC596309-6EE4-47E0-A590-F3D2F6DA868B}">
            <xm:f>NOT(ISERROR(SEARCH("Tāme sastādīta ____. gada ___. ______________",A33)))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containsText" priority="12" operator="containsText" id="{A5053C80-E745-4777-A201-BBBD02E74FC0}">
            <xm:f>NOT(ISERROR(SEARCH("Sertifikāta Nr. _________________________________",A38)))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P92"/>
  <sheetViews>
    <sheetView view="pageBreakPreview" topLeftCell="A67" zoomScale="120" zoomScaleNormal="100" zoomScaleSheetLayoutView="120" zoomScalePageLayoutView="110" workbookViewId="0">
      <selection activeCell="B72" sqref="B72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3" width="7.7109375" style="1" customWidth="1" outlineLevel="1"/>
    <col min="14" max="14" width="10" style="1" customWidth="1" outlineLevel="1"/>
    <col min="15" max="15" width="7.7109375" style="1" customWidth="1" outlineLevel="1"/>
    <col min="16" max="16" width="9" style="1" customWidth="1" outlineLevel="1"/>
    <col min="17" max="16384" width="9.140625" style="1"/>
  </cols>
  <sheetData>
    <row r="1" spans="1:16" x14ac:dyDescent="0.2">
      <c r="A1" s="20"/>
      <c r="B1" s="20"/>
      <c r="C1" s="24" t="s">
        <v>38</v>
      </c>
      <c r="D1" s="45">
        <f>'Kops a'!A16</f>
        <v>2</v>
      </c>
      <c r="E1" s="20"/>
      <c r="F1" s="20"/>
      <c r="G1" s="20"/>
      <c r="H1" s="20"/>
      <c r="I1" s="20"/>
      <c r="J1" s="20"/>
      <c r="N1" s="23"/>
      <c r="O1" s="24"/>
      <c r="P1" s="25"/>
    </row>
    <row r="2" spans="1:16" x14ac:dyDescent="0.2">
      <c r="A2" s="26"/>
      <c r="B2" s="26"/>
      <c r="C2" s="288" t="s">
        <v>198</v>
      </c>
      <c r="D2" s="288"/>
      <c r="E2" s="288"/>
      <c r="F2" s="288"/>
      <c r="G2" s="288"/>
      <c r="H2" s="288"/>
      <c r="I2" s="288"/>
      <c r="J2" s="26"/>
    </row>
    <row r="3" spans="1:16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16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16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16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16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16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16" ht="11.25" customHeight="1" x14ac:dyDescent="0.2">
      <c r="A9" s="290" t="s">
        <v>387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P80</f>
        <v>0</v>
      </c>
      <c r="O9" s="301"/>
      <c r="P9" s="28"/>
    </row>
    <row r="10" spans="1:16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A86</f>
        <v>Tāme sastādīta 2020. gada __. _______</v>
      </c>
    </row>
    <row r="11" spans="1:16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16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16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</row>
    <row r="14" spans="1:16" ht="25.5" x14ac:dyDescent="0.2">
      <c r="A14" s="129" t="s">
        <v>83</v>
      </c>
      <c r="B14" s="130" t="s">
        <v>84</v>
      </c>
      <c r="C14" s="131" t="s">
        <v>85</v>
      </c>
      <c r="D14" s="132" t="s">
        <v>63</v>
      </c>
      <c r="E14" s="133">
        <v>173.6</v>
      </c>
      <c r="F14" s="134"/>
      <c r="G14" s="135"/>
      <c r="H14" s="136"/>
      <c r="I14" s="137"/>
      <c r="J14" s="136"/>
      <c r="K14" s="136"/>
      <c r="L14" s="138"/>
      <c r="M14" s="138"/>
      <c r="N14" s="138"/>
      <c r="O14" s="138"/>
      <c r="P14" s="138"/>
    </row>
    <row r="15" spans="1:16" ht="12.75" x14ac:dyDescent="0.2">
      <c r="A15" s="139"/>
      <c r="B15" s="130"/>
      <c r="C15" s="132" t="s">
        <v>86</v>
      </c>
      <c r="D15" s="140"/>
      <c r="E15" s="140"/>
      <c r="F15" s="134"/>
      <c r="G15" s="135"/>
      <c r="H15" s="136"/>
      <c r="I15" s="137"/>
      <c r="J15" s="136"/>
      <c r="K15" s="136"/>
      <c r="L15" s="138"/>
      <c r="M15" s="138"/>
      <c r="N15" s="138"/>
      <c r="O15" s="138"/>
      <c r="P15" s="138"/>
    </row>
    <row r="16" spans="1:16" ht="25.5" x14ac:dyDescent="0.2">
      <c r="A16" s="141" t="s">
        <v>87</v>
      </c>
      <c r="B16" s="130" t="s">
        <v>84</v>
      </c>
      <c r="C16" s="142" t="s">
        <v>88</v>
      </c>
      <c r="D16" s="132" t="s">
        <v>63</v>
      </c>
      <c r="E16" s="143">
        <v>98.4</v>
      </c>
      <c r="F16" s="134"/>
      <c r="G16" s="135"/>
      <c r="H16" s="136"/>
      <c r="I16" s="137"/>
      <c r="J16" s="136"/>
      <c r="K16" s="136"/>
      <c r="L16" s="138"/>
      <c r="M16" s="138"/>
      <c r="N16" s="138"/>
      <c r="O16" s="138"/>
      <c r="P16" s="138"/>
    </row>
    <row r="17" spans="1:16" ht="12.75" x14ac:dyDescent="0.2">
      <c r="A17" s="141" t="s">
        <v>89</v>
      </c>
      <c r="B17" s="130" t="s">
        <v>84</v>
      </c>
      <c r="C17" s="142" t="s">
        <v>90</v>
      </c>
      <c r="D17" s="132" t="s">
        <v>63</v>
      </c>
      <c r="E17" s="143">
        <v>123.9</v>
      </c>
      <c r="F17" s="134"/>
      <c r="G17" s="135"/>
      <c r="H17" s="136"/>
      <c r="I17" s="137"/>
      <c r="J17" s="136"/>
      <c r="K17" s="136"/>
      <c r="L17" s="138"/>
      <c r="M17" s="138"/>
      <c r="N17" s="138"/>
      <c r="O17" s="138"/>
      <c r="P17" s="138"/>
    </row>
    <row r="18" spans="1:16" ht="12.75" x14ac:dyDescent="0.2">
      <c r="A18" s="141" t="s">
        <v>91</v>
      </c>
      <c r="B18" s="130" t="s">
        <v>84</v>
      </c>
      <c r="C18" s="142" t="s">
        <v>92</v>
      </c>
      <c r="D18" s="132" t="s">
        <v>60</v>
      </c>
      <c r="E18" s="144">
        <v>75</v>
      </c>
      <c r="F18" s="134"/>
      <c r="G18" s="135"/>
      <c r="H18" s="136"/>
      <c r="I18" s="137"/>
      <c r="J18" s="136"/>
      <c r="K18" s="136"/>
      <c r="L18" s="138"/>
      <c r="M18" s="138"/>
      <c r="N18" s="138"/>
      <c r="O18" s="138"/>
      <c r="P18" s="138"/>
    </row>
    <row r="19" spans="1:16" ht="25.5" x14ac:dyDescent="0.2">
      <c r="A19" s="141" t="s">
        <v>93</v>
      </c>
      <c r="B19" s="130" t="s">
        <v>84</v>
      </c>
      <c r="C19" s="142" t="s">
        <v>94</v>
      </c>
      <c r="D19" s="132" t="s">
        <v>60</v>
      </c>
      <c r="E19" s="144">
        <v>17</v>
      </c>
      <c r="F19" s="134"/>
      <c r="G19" s="135"/>
      <c r="H19" s="136"/>
      <c r="I19" s="137"/>
      <c r="J19" s="136"/>
      <c r="K19" s="136"/>
      <c r="L19" s="138"/>
      <c r="M19" s="138"/>
      <c r="N19" s="138"/>
      <c r="O19" s="138"/>
      <c r="P19" s="138"/>
    </row>
    <row r="20" spans="1:16" ht="76.5" x14ac:dyDescent="0.2">
      <c r="A20" s="141" t="s">
        <v>95</v>
      </c>
      <c r="B20" s="130" t="s">
        <v>84</v>
      </c>
      <c r="C20" s="142" t="s">
        <v>96</v>
      </c>
      <c r="D20" s="132" t="s">
        <v>60</v>
      </c>
      <c r="E20" s="144">
        <v>32</v>
      </c>
      <c r="F20" s="134"/>
      <c r="G20" s="135"/>
      <c r="H20" s="136"/>
      <c r="I20" s="137"/>
      <c r="J20" s="136"/>
      <c r="K20" s="136"/>
      <c r="L20" s="138"/>
      <c r="M20" s="138"/>
      <c r="N20" s="138"/>
      <c r="O20" s="138"/>
      <c r="P20" s="138"/>
    </row>
    <row r="21" spans="1:16" ht="76.5" x14ac:dyDescent="0.2">
      <c r="A21" s="141" t="s">
        <v>97</v>
      </c>
      <c r="B21" s="130" t="s">
        <v>84</v>
      </c>
      <c r="C21" s="142" t="s">
        <v>98</v>
      </c>
      <c r="D21" s="132" t="s">
        <v>60</v>
      </c>
      <c r="E21" s="144">
        <v>27</v>
      </c>
      <c r="F21" s="134"/>
      <c r="G21" s="135"/>
      <c r="H21" s="136"/>
      <c r="I21" s="137"/>
      <c r="J21" s="136"/>
      <c r="K21" s="136"/>
      <c r="L21" s="138"/>
      <c r="M21" s="138"/>
      <c r="N21" s="138"/>
      <c r="O21" s="138"/>
      <c r="P21" s="138"/>
    </row>
    <row r="22" spans="1:16" ht="76.5" x14ac:dyDescent="0.2">
      <c r="A22" s="141" t="s">
        <v>99</v>
      </c>
      <c r="B22" s="130" t="s">
        <v>84</v>
      </c>
      <c r="C22" s="142" t="s">
        <v>100</v>
      </c>
      <c r="D22" s="132" t="s">
        <v>60</v>
      </c>
      <c r="E22" s="144">
        <v>8</v>
      </c>
      <c r="F22" s="134"/>
      <c r="G22" s="135"/>
      <c r="H22" s="136"/>
      <c r="I22" s="137"/>
      <c r="J22" s="136"/>
      <c r="K22" s="136"/>
      <c r="L22" s="138"/>
      <c r="M22" s="138"/>
      <c r="N22" s="138"/>
      <c r="O22" s="138"/>
      <c r="P22" s="138"/>
    </row>
    <row r="23" spans="1:16" ht="76.5" x14ac:dyDescent="0.2">
      <c r="A23" s="141" t="s">
        <v>101</v>
      </c>
      <c r="B23" s="130" t="s">
        <v>84</v>
      </c>
      <c r="C23" s="142" t="s">
        <v>102</v>
      </c>
      <c r="D23" s="132" t="s">
        <v>60</v>
      </c>
      <c r="E23" s="144">
        <v>9</v>
      </c>
      <c r="F23" s="134"/>
      <c r="G23" s="135"/>
      <c r="H23" s="136"/>
      <c r="I23" s="137"/>
      <c r="J23" s="136"/>
      <c r="K23" s="136"/>
      <c r="L23" s="138"/>
      <c r="M23" s="138"/>
      <c r="N23" s="138"/>
      <c r="O23" s="138"/>
      <c r="P23" s="138"/>
    </row>
    <row r="24" spans="1:16" ht="76.5" x14ac:dyDescent="0.2">
      <c r="A24" s="141" t="s">
        <v>103</v>
      </c>
      <c r="B24" s="130" t="s">
        <v>84</v>
      </c>
      <c r="C24" s="142" t="s">
        <v>104</v>
      </c>
      <c r="D24" s="132" t="s">
        <v>60</v>
      </c>
      <c r="E24" s="144">
        <v>16</v>
      </c>
      <c r="F24" s="134"/>
      <c r="G24" s="135"/>
      <c r="H24" s="136"/>
      <c r="I24" s="137"/>
      <c r="J24" s="136"/>
      <c r="K24" s="136"/>
      <c r="L24" s="138"/>
      <c r="M24" s="138"/>
      <c r="N24" s="138"/>
      <c r="O24" s="138"/>
      <c r="P24" s="138"/>
    </row>
    <row r="25" spans="1:16" ht="38.25" x14ac:dyDescent="0.2">
      <c r="A25" s="141" t="s">
        <v>105</v>
      </c>
      <c r="B25" s="130" t="s">
        <v>84</v>
      </c>
      <c r="C25" s="142" t="s">
        <v>106</v>
      </c>
      <c r="D25" s="145" t="s">
        <v>63</v>
      </c>
      <c r="E25" s="146">
        <v>43.1</v>
      </c>
      <c r="F25" s="134"/>
      <c r="G25" s="135"/>
      <c r="H25" s="136"/>
      <c r="I25" s="137"/>
      <c r="J25" s="136"/>
      <c r="K25" s="136"/>
      <c r="L25" s="138"/>
      <c r="M25" s="138"/>
      <c r="N25" s="138"/>
      <c r="O25" s="138"/>
      <c r="P25" s="138"/>
    </row>
    <row r="26" spans="1:16" ht="25.5" x14ac:dyDescent="0.2">
      <c r="A26" s="141" t="s">
        <v>107</v>
      </c>
      <c r="B26" s="130" t="s">
        <v>84</v>
      </c>
      <c r="C26" s="147" t="s">
        <v>108</v>
      </c>
      <c r="D26" s="145" t="s">
        <v>60</v>
      </c>
      <c r="E26" s="148">
        <v>16</v>
      </c>
      <c r="F26" s="134"/>
      <c r="G26" s="135"/>
      <c r="H26" s="136"/>
      <c r="I26" s="137"/>
      <c r="J26" s="136"/>
      <c r="K26" s="136"/>
      <c r="L26" s="138"/>
      <c r="M26" s="138"/>
      <c r="N26" s="138"/>
      <c r="O26" s="138"/>
      <c r="P26" s="138"/>
    </row>
    <row r="27" spans="1:16" ht="12.75" x14ac:dyDescent="0.2">
      <c r="A27" s="141" t="s">
        <v>109</v>
      </c>
      <c r="B27" s="130" t="s">
        <v>84</v>
      </c>
      <c r="C27" s="147" t="s">
        <v>110</v>
      </c>
      <c r="D27" s="145" t="s">
        <v>60</v>
      </c>
      <c r="E27" s="148">
        <v>16</v>
      </c>
      <c r="F27" s="134"/>
      <c r="G27" s="135"/>
      <c r="H27" s="136"/>
      <c r="I27" s="137"/>
      <c r="J27" s="136"/>
      <c r="K27" s="136"/>
      <c r="L27" s="138"/>
      <c r="M27" s="138"/>
      <c r="N27" s="138"/>
      <c r="O27" s="138"/>
      <c r="P27" s="138"/>
    </row>
    <row r="28" spans="1:16" ht="38.25" x14ac:dyDescent="0.2">
      <c r="A28" s="141" t="s">
        <v>111</v>
      </c>
      <c r="B28" s="130" t="s">
        <v>84</v>
      </c>
      <c r="C28" s="147" t="s">
        <v>112</v>
      </c>
      <c r="D28" s="145" t="s">
        <v>60</v>
      </c>
      <c r="E28" s="148">
        <v>4</v>
      </c>
      <c r="F28" s="134"/>
      <c r="G28" s="135"/>
      <c r="H28" s="136"/>
      <c r="I28" s="137"/>
      <c r="J28" s="136"/>
      <c r="K28" s="136"/>
      <c r="L28" s="138"/>
      <c r="M28" s="138"/>
      <c r="N28" s="138"/>
      <c r="O28" s="138"/>
      <c r="P28" s="138"/>
    </row>
    <row r="29" spans="1:16" ht="12.75" x14ac:dyDescent="0.2">
      <c r="A29" s="141" t="s">
        <v>113</v>
      </c>
      <c r="B29" s="130" t="s">
        <v>84</v>
      </c>
      <c r="C29" s="147" t="s">
        <v>114</v>
      </c>
      <c r="D29" s="145" t="s">
        <v>60</v>
      </c>
      <c r="E29" s="148">
        <v>4</v>
      </c>
      <c r="F29" s="134"/>
      <c r="G29" s="135"/>
      <c r="H29" s="136"/>
      <c r="I29" s="137"/>
      <c r="J29" s="136"/>
      <c r="K29" s="136"/>
      <c r="L29" s="138"/>
      <c r="M29" s="138"/>
      <c r="N29" s="138"/>
      <c r="O29" s="138"/>
      <c r="P29" s="138"/>
    </row>
    <row r="30" spans="1:16" ht="25.5" x14ac:dyDescent="0.2">
      <c r="A30" s="141" t="s">
        <v>115</v>
      </c>
      <c r="B30" s="130" t="s">
        <v>84</v>
      </c>
      <c r="C30" s="147" t="s">
        <v>116</v>
      </c>
      <c r="D30" s="145" t="s">
        <v>60</v>
      </c>
      <c r="E30" s="148">
        <v>111</v>
      </c>
      <c r="F30" s="134"/>
      <c r="G30" s="135"/>
      <c r="H30" s="136"/>
      <c r="I30" s="137"/>
      <c r="J30" s="136"/>
      <c r="K30" s="136"/>
      <c r="L30" s="138"/>
      <c r="M30" s="138"/>
      <c r="N30" s="138"/>
      <c r="O30" s="138"/>
      <c r="P30" s="138"/>
    </row>
    <row r="31" spans="1:16" ht="12.75" x14ac:dyDescent="0.2">
      <c r="A31" s="141"/>
      <c r="B31" s="130"/>
      <c r="C31" s="149" t="s">
        <v>117</v>
      </c>
      <c r="D31" s="145"/>
      <c r="E31" s="148"/>
      <c r="F31" s="134"/>
      <c r="G31" s="135"/>
      <c r="H31" s="136"/>
      <c r="I31" s="137"/>
      <c r="J31" s="136"/>
      <c r="K31" s="136"/>
      <c r="L31" s="138"/>
      <c r="M31" s="138"/>
      <c r="N31" s="138"/>
      <c r="O31" s="138"/>
      <c r="P31" s="138"/>
    </row>
    <row r="32" spans="1:16" ht="38.25" x14ac:dyDescent="0.2">
      <c r="A32" s="141" t="s">
        <v>118</v>
      </c>
      <c r="B32" s="130" t="s">
        <v>84</v>
      </c>
      <c r="C32" s="150" t="s">
        <v>119</v>
      </c>
      <c r="D32" s="145" t="s">
        <v>60</v>
      </c>
      <c r="E32" s="148">
        <v>48</v>
      </c>
      <c r="F32" s="134"/>
      <c r="G32" s="135"/>
      <c r="H32" s="136"/>
      <c r="I32" s="137"/>
      <c r="J32" s="136"/>
      <c r="K32" s="136"/>
      <c r="L32" s="138"/>
      <c r="M32" s="138"/>
      <c r="N32" s="138"/>
      <c r="O32" s="138"/>
      <c r="P32" s="138"/>
    </row>
    <row r="33" spans="1:16" ht="25.5" x14ac:dyDescent="0.2">
      <c r="A33" s="141" t="s">
        <v>120</v>
      </c>
      <c r="B33" s="130" t="s">
        <v>84</v>
      </c>
      <c r="C33" s="151" t="s">
        <v>121</v>
      </c>
      <c r="D33" s="132" t="s">
        <v>63</v>
      </c>
      <c r="E33" s="152">
        <v>142.5</v>
      </c>
      <c r="F33" s="134"/>
      <c r="G33" s="135"/>
      <c r="H33" s="136"/>
      <c r="I33" s="137"/>
      <c r="J33" s="136"/>
      <c r="K33" s="136"/>
      <c r="L33" s="138"/>
      <c r="M33" s="138"/>
      <c r="N33" s="138"/>
      <c r="O33" s="138"/>
      <c r="P33" s="138"/>
    </row>
    <row r="34" spans="1:16" ht="25.5" x14ac:dyDescent="0.2">
      <c r="A34" s="141" t="s">
        <v>122</v>
      </c>
      <c r="B34" s="130" t="s">
        <v>84</v>
      </c>
      <c r="C34" s="151" t="s">
        <v>123</v>
      </c>
      <c r="D34" s="132" t="s">
        <v>63</v>
      </c>
      <c r="E34" s="152">
        <v>142.5</v>
      </c>
      <c r="F34" s="134"/>
      <c r="G34" s="135"/>
      <c r="H34" s="136"/>
      <c r="I34" s="137"/>
      <c r="J34" s="136"/>
      <c r="K34" s="136"/>
      <c r="L34" s="138"/>
      <c r="M34" s="138"/>
      <c r="N34" s="138"/>
      <c r="O34" s="138"/>
      <c r="P34" s="138"/>
    </row>
    <row r="35" spans="1:16" ht="63.75" x14ac:dyDescent="0.2">
      <c r="A35" s="141" t="s">
        <v>124</v>
      </c>
      <c r="B35" s="130"/>
      <c r="C35" s="151" t="s">
        <v>125</v>
      </c>
      <c r="D35" s="132" t="s">
        <v>63</v>
      </c>
      <c r="E35" s="148">
        <v>285</v>
      </c>
      <c r="F35" s="134"/>
      <c r="G35" s="135"/>
      <c r="H35" s="136"/>
      <c r="I35" s="137"/>
      <c r="J35" s="136"/>
      <c r="K35" s="136"/>
      <c r="L35" s="138"/>
      <c r="M35" s="138"/>
      <c r="N35" s="138"/>
      <c r="O35" s="138"/>
      <c r="P35" s="138"/>
    </row>
    <row r="36" spans="1:16" ht="38.25" x14ac:dyDescent="0.2">
      <c r="A36" s="141" t="s">
        <v>126</v>
      </c>
      <c r="B36" s="130"/>
      <c r="C36" s="151" t="s">
        <v>127</v>
      </c>
      <c r="D36" s="132" t="s">
        <v>63</v>
      </c>
      <c r="E36" s="152">
        <v>142.5</v>
      </c>
      <c r="F36" s="134"/>
      <c r="G36" s="135"/>
      <c r="H36" s="136"/>
      <c r="I36" s="137"/>
      <c r="J36" s="136"/>
      <c r="K36" s="136"/>
      <c r="L36" s="138"/>
      <c r="M36" s="138"/>
      <c r="N36" s="138"/>
      <c r="O36" s="138"/>
      <c r="P36" s="138"/>
    </row>
    <row r="37" spans="1:16" ht="38.25" x14ac:dyDescent="0.2">
      <c r="A37" s="141" t="s">
        <v>128</v>
      </c>
      <c r="B37" s="130"/>
      <c r="C37" s="151" t="s">
        <v>129</v>
      </c>
      <c r="D37" s="132" t="s">
        <v>63</v>
      </c>
      <c r="E37" s="152">
        <v>56.2</v>
      </c>
      <c r="F37" s="134"/>
      <c r="G37" s="135"/>
      <c r="H37" s="136"/>
      <c r="I37" s="137"/>
      <c r="J37" s="136"/>
      <c r="K37" s="136"/>
      <c r="L37" s="138"/>
      <c r="M37" s="138"/>
      <c r="N37" s="138"/>
      <c r="O37" s="138"/>
      <c r="P37" s="138"/>
    </row>
    <row r="38" spans="1:16" ht="12.75" x14ac:dyDescent="0.2">
      <c r="A38" s="141"/>
      <c r="B38" s="130" t="s">
        <v>84</v>
      </c>
      <c r="C38" s="151" t="s">
        <v>130</v>
      </c>
      <c r="D38" s="145" t="s">
        <v>60</v>
      </c>
      <c r="E38" s="148">
        <v>48</v>
      </c>
      <c r="F38" s="134"/>
      <c r="G38" s="135"/>
      <c r="H38" s="136"/>
      <c r="I38" s="137"/>
      <c r="J38" s="136"/>
      <c r="K38" s="136"/>
      <c r="L38" s="138"/>
      <c r="M38" s="138"/>
      <c r="N38" s="138"/>
      <c r="O38" s="138"/>
      <c r="P38" s="138"/>
    </row>
    <row r="39" spans="1:16" ht="38.25" x14ac:dyDescent="0.2">
      <c r="A39" s="141" t="s">
        <v>131</v>
      </c>
      <c r="B39" s="130"/>
      <c r="C39" s="153" t="s">
        <v>132</v>
      </c>
      <c r="D39" s="145" t="s">
        <v>61</v>
      </c>
      <c r="E39" s="148">
        <v>245</v>
      </c>
      <c r="F39" s="134"/>
      <c r="G39" s="135"/>
      <c r="H39" s="136"/>
      <c r="I39" s="137"/>
      <c r="J39" s="136"/>
      <c r="K39" s="136"/>
      <c r="L39" s="138"/>
      <c r="M39" s="138"/>
      <c r="N39" s="138"/>
      <c r="O39" s="138"/>
      <c r="P39" s="138"/>
    </row>
    <row r="40" spans="1:16" ht="12.75" x14ac:dyDescent="0.2">
      <c r="A40" s="141" t="s">
        <v>133</v>
      </c>
      <c r="B40" s="130"/>
      <c r="C40" s="153" t="s">
        <v>134</v>
      </c>
      <c r="D40" s="145" t="s">
        <v>61</v>
      </c>
      <c r="E40" s="148">
        <v>245</v>
      </c>
      <c r="F40" s="134"/>
      <c r="G40" s="135"/>
      <c r="H40" s="136"/>
      <c r="I40" s="137"/>
      <c r="J40" s="136"/>
      <c r="K40" s="136"/>
      <c r="L40" s="138"/>
      <c r="M40" s="138"/>
      <c r="N40" s="138"/>
      <c r="O40" s="138"/>
      <c r="P40" s="138"/>
    </row>
    <row r="41" spans="1:16" ht="25.5" x14ac:dyDescent="0.2">
      <c r="A41" s="141" t="s">
        <v>135</v>
      </c>
      <c r="B41" s="130"/>
      <c r="C41" s="153" t="s">
        <v>136</v>
      </c>
      <c r="D41" s="145" t="s">
        <v>61</v>
      </c>
      <c r="E41" s="148">
        <v>490</v>
      </c>
      <c r="F41" s="134"/>
      <c r="G41" s="135"/>
      <c r="H41" s="136"/>
      <c r="I41" s="137"/>
      <c r="J41" s="136"/>
      <c r="K41" s="136"/>
      <c r="L41" s="138"/>
      <c r="M41" s="138"/>
      <c r="N41" s="138"/>
      <c r="O41" s="138"/>
      <c r="P41" s="138"/>
    </row>
    <row r="42" spans="1:16" ht="25.5" x14ac:dyDescent="0.2">
      <c r="A42" s="141" t="s">
        <v>137</v>
      </c>
      <c r="B42" s="130"/>
      <c r="C42" s="153" t="s">
        <v>138</v>
      </c>
      <c r="D42" s="145" t="s">
        <v>60</v>
      </c>
      <c r="E42" s="148">
        <v>384</v>
      </c>
      <c r="F42" s="134"/>
      <c r="G42" s="135"/>
      <c r="H42" s="136"/>
      <c r="I42" s="137"/>
      <c r="J42" s="136"/>
      <c r="K42" s="136"/>
      <c r="L42" s="138"/>
      <c r="M42" s="138"/>
      <c r="N42" s="138"/>
      <c r="O42" s="138"/>
      <c r="P42" s="138"/>
    </row>
    <row r="43" spans="1:16" ht="12.75" x14ac:dyDescent="0.2">
      <c r="A43" s="141" t="s">
        <v>139</v>
      </c>
      <c r="B43" s="130"/>
      <c r="C43" s="153" t="s">
        <v>140</v>
      </c>
      <c r="D43" s="145" t="s">
        <v>82</v>
      </c>
      <c r="E43" s="148">
        <v>1</v>
      </c>
      <c r="F43" s="134"/>
      <c r="G43" s="135"/>
      <c r="H43" s="136"/>
      <c r="I43" s="137"/>
      <c r="J43" s="136"/>
      <c r="K43" s="136"/>
      <c r="L43" s="138"/>
      <c r="M43" s="138"/>
      <c r="N43" s="138"/>
      <c r="O43" s="138"/>
      <c r="P43" s="138"/>
    </row>
    <row r="44" spans="1:16" ht="12.75" x14ac:dyDescent="0.2">
      <c r="A44" s="141" t="s">
        <v>141</v>
      </c>
      <c r="B44" s="130"/>
      <c r="C44" s="153" t="s">
        <v>142</v>
      </c>
      <c r="D44" s="145" t="s">
        <v>61</v>
      </c>
      <c r="E44" s="152">
        <v>162.19999999999999</v>
      </c>
      <c r="F44" s="134"/>
      <c r="G44" s="135"/>
      <c r="H44" s="136"/>
      <c r="I44" s="137"/>
      <c r="J44" s="136"/>
      <c r="K44" s="136"/>
      <c r="L44" s="138"/>
      <c r="M44" s="138"/>
      <c r="N44" s="138"/>
      <c r="O44" s="138"/>
      <c r="P44" s="138"/>
    </row>
    <row r="45" spans="1:16" ht="12.75" x14ac:dyDescent="0.2">
      <c r="A45" s="141" t="s">
        <v>143</v>
      </c>
      <c r="B45" s="130"/>
      <c r="C45" s="153" t="s">
        <v>144</v>
      </c>
      <c r="D45" s="145" t="s">
        <v>61</v>
      </c>
      <c r="E45" s="152">
        <v>162.19999999999999</v>
      </c>
      <c r="F45" s="134"/>
      <c r="G45" s="135"/>
      <c r="H45" s="136"/>
      <c r="I45" s="137"/>
      <c r="J45" s="136"/>
      <c r="K45" s="136"/>
      <c r="L45" s="138"/>
      <c r="M45" s="138"/>
      <c r="N45" s="138"/>
      <c r="O45" s="138"/>
      <c r="P45" s="138"/>
    </row>
    <row r="46" spans="1:16" ht="12.75" x14ac:dyDescent="0.2">
      <c r="A46" s="139"/>
      <c r="B46" s="130"/>
      <c r="C46" s="132" t="s">
        <v>145</v>
      </c>
      <c r="D46" s="140"/>
      <c r="E46" s="140"/>
      <c r="F46" s="134"/>
      <c r="G46" s="135"/>
      <c r="H46" s="136"/>
      <c r="I46" s="137"/>
      <c r="J46" s="136"/>
      <c r="K46" s="136"/>
      <c r="L46" s="138"/>
      <c r="M46" s="138"/>
      <c r="N46" s="138"/>
      <c r="O46" s="138"/>
      <c r="P46" s="138"/>
    </row>
    <row r="47" spans="1:16" ht="12.75" x14ac:dyDescent="0.2">
      <c r="A47" s="141" t="s">
        <v>146</v>
      </c>
      <c r="B47" s="130" t="s">
        <v>84</v>
      </c>
      <c r="C47" s="142" t="s">
        <v>142</v>
      </c>
      <c r="D47" s="132" t="s">
        <v>61</v>
      </c>
      <c r="E47" s="143">
        <v>150.80000000000001</v>
      </c>
      <c r="F47" s="134"/>
      <c r="G47" s="135"/>
      <c r="H47" s="136"/>
      <c r="I47" s="137"/>
      <c r="J47" s="136"/>
      <c r="K47" s="136"/>
      <c r="L47" s="138"/>
      <c r="M47" s="138"/>
      <c r="N47" s="138"/>
      <c r="O47" s="138"/>
      <c r="P47" s="138"/>
    </row>
    <row r="48" spans="1:16" ht="12.75" x14ac:dyDescent="0.2">
      <c r="A48" s="141" t="s">
        <v>147</v>
      </c>
      <c r="B48" s="130" t="s">
        <v>84</v>
      </c>
      <c r="C48" s="142" t="s">
        <v>144</v>
      </c>
      <c r="D48" s="132" t="s">
        <v>61</v>
      </c>
      <c r="E48" s="143">
        <v>150.80000000000001</v>
      </c>
      <c r="F48" s="134"/>
      <c r="G48" s="135"/>
      <c r="H48" s="136"/>
      <c r="I48" s="137"/>
      <c r="J48" s="136"/>
      <c r="K48" s="136"/>
      <c r="L48" s="138"/>
      <c r="M48" s="138"/>
      <c r="N48" s="138"/>
      <c r="O48" s="138"/>
      <c r="P48" s="138"/>
    </row>
    <row r="49" spans="1:16" ht="12.75" x14ac:dyDescent="0.2">
      <c r="A49" s="141"/>
      <c r="B49" s="130"/>
      <c r="C49" s="132" t="s">
        <v>148</v>
      </c>
      <c r="D49" s="132"/>
      <c r="E49" s="143"/>
      <c r="F49" s="134"/>
      <c r="G49" s="135"/>
      <c r="H49" s="136"/>
      <c r="I49" s="137"/>
      <c r="J49" s="136"/>
      <c r="K49" s="136"/>
      <c r="L49" s="138"/>
      <c r="M49" s="138"/>
      <c r="N49" s="138"/>
      <c r="O49" s="138"/>
      <c r="P49" s="138"/>
    </row>
    <row r="50" spans="1:16" ht="25.5" x14ac:dyDescent="0.2">
      <c r="A50" s="141" t="s">
        <v>149</v>
      </c>
      <c r="B50" s="130" t="s">
        <v>84</v>
      </c>
      <c r="C50" s="142" t="s">
        <v>150</v>
      </c>
      <c r="D50" s="132" t="s">
        <v>63</v>
      </c>
      <c r="E50" s="154">
        <v>315.60000000000002</v>
      </c>
      <c r="F50" s="134"/>
      <c r="G50" s="135"/>
      <c r="H50" s="136"/>
      <c r="I50" s="137"/>
      <c r="J50" s="136"/>
      <c r="K50" s="136"/>
      <c r="L50" s="138"/>
      <c r="M50" s="138"/>
      <c r="N50" s="138"/>
      <c r="O50" s="138"/>
      <c r="P50" s="138"/>
    </row>
    <row r="51" spans="1:16" ht="25.5" x14ac:dyDescent="0.2">
      <c r="A51" s="141" t="s">
        <v>151</v>
      </c>
      <c r="B51" s="130" t="s">
        <v>84</v>
      </c>
      <c r="C51" s="142" t="s">
        <v>152</v>
      </c>
      <c r="D51" s="132" t="s">
        <v>63</v>
      </c>
      <c r="E51" s="154">
        <v>315.60000000000002</v>
      </c>
      <c r="F51" s="134"/>
      <c r="G51" s="135"/>
      <c r="H51" s="136"/>
      <c r="I51" s="137"/>
      <c r="J51" s="136"/>
      <c r="K51" s="136"/>
      <c r="L51" s="138"/>
      <c r="M51" s="138"/>
      <c r="N51" s="138"/>
      <c r="O51" s="138"/>
      <c r="P51" s="138"/>
    </row>
    <row r="52" spans="1:16" ht="38.25" x14ac:dyDescent="0.2">
      <c r="A52" s="141" t="s">
        <v>153</v>
      </c>
      <c r="B52" s="130" t="s">
        <v>84</v>
      </c>
      <c r="C52" s="142" t="s">
        <v>154</v>
      </c>
      <c r="D52" s="132" t="s">
        <v>63</v>
      </c>
      <c r="E52" s="154">
        <v>315.60000000000002</v>
      </c>
      <c r="F52" s="134"/>
      <c r="G52" s="135"/>
      <c r="H52" s="136"/>
      <c r="I52" s="137"/>
      <c r="J52" s="136"/>
      <c r="K52" s="136"/>
      <c r="L52" s="138"/>
      <c r="M52" s="138"/>
      <c r="N52" s="138"/>
      <c r="O52" s="138"/>
      <c r="P52" s="138"/>
    </row>
    <row r="53" spans="1:16" ht="12.75" x14ac:dyDescent="0.2">
      <c r="A53" s="141"/>
      <c r="B53" s="130"/>
      <c r="C53" s="132" t="s">
        <v>155</v>
      </c>
      <c r="D53" s="132"/>
      <c r="E53" s="143"/>
      <c r="F53" s="134"/>
      <c r="G53" s="135"/>
      <c r="H53" s="136"/>
      <c r="I53" s="137"/>
      <c r="J53" s="136"/>
      <c r="K53" s="136"/>
      <c r="L53" s="138"/>
      <c r="M53" s="138"/>
      <c r="N53" s="138"/>
      <c r="O53" s="138"/>
      <c r="P53" s="138"/>
    </row>
    <row r="54" spans="1:16" ht="51" x14ac:dyDescent="0.2">
      <c r="A54" s="141" t="s">
        <v>156</v>
      </c>
      <c r="B54" s="130" t="s">
        <v>84</v>
      </c>
      <c r="C54" s="142" t="s">
        <v>157</v>
      </c>
      <c r="D54" s="132" t="s">
        <v>63</v>
      </c>
      <c r="E54" s="154">
        <v>1348.9</v>
      </c>
      <c r="F54" s="134"/>
      <c r="G54" s="135"/>
      <c r="H54" s="136"/>
      <c r="I54" s="137"/>
      <c r="J54" s="136"/>
      <c r="K54" s="136"/>
      <c r="L54" s="138"/>
      <c r="M54" s="138"/>
      <c r="N54" s="138"/>
      <c r="O54" s="138"/>
      <c r="P54" s="138"/>
    </row>
    <row r="55" spans="1:16" ht="51" x14ac:dyDescent="0.2">
      <c r="A55" s="141" t="s">
        <v>158</v>
      </c>
      <c r="B55" s="130" t="s">
        <v>84</v>
      </c>
      <c r="C55" s="142" t="s">
        <v>159</v>
      </c>
      <c r="D55" s="132" t="s">
        <v>63</v>
      </c>
      <c r="E55" s="154">
        <v>1348.9</v>
      </c>
      <c r="F55" s="134"/>
      <c r="G55" s="135"/>
      <c r="H55" s="136"/>
      <c r="I55" s="137"/>
      <c r="J55" s="136"/>
      <c r="K55" s="136"/>
      <c r="L55" s="138"/>
      <c r="M55" s="138"/>
      <c r="N55" s="138"/>
      <c r="O55" s="138"/>
      <c r="P55" s="138"/>
    </row>
    <row r="56" spans="1:16" ht="51" x14ac:dyDescent="0.2">
      <c r="A56" s="141" t="s">
        <v>160</v>
      </c>
      <c r="B56" s="130" t="s">
        <v>84</v>
      </c>
      <c r="C56" s="142" t="s">
        <v>161</v>
      </c>
      <c r="D56" s="132" t="s">
        <v>63</v>
      </c>
      <c r="E56" s="143">
        <v>348.5</v>
      </c>
      <c r="F56" s="134"/>
      <c r="G56" s="135"/>
      <c r="H56" s="136"/>
      <c r="I56" s="137"/>
      <c r="J56" s="136"/>
      <c r="K56" s="136"/>
      <c r="L56" s="138"/>
      <c r="M56" s="138"/>
      <c r="N56" s="138"/>
      <c r="O56" s="138"/>
      <c r="P56" s="138"/>
    </row>
    <row r="57" spans="1:16" ht="12.75" x14ac:dyDescent="0.2">
      <c r="A57" s="141" t="s">
        <v>126</v>
      </c>
      <c r="B57" s="130"/>
      <c r="C57" s="156" t="s">
        <v>162</v>
      </c>
      <c r="D57" s="157" t="s">
        <v>66</v>
      </c>
      <c r="E57" s="148">
        <v>1743</v>
      </c>
      <c r="F57" s="134"/>
      <c r="G57" s="135"/>
      <c r="H57" s="136"/>
      <c r="I57" s="137"/>
      <c r="J57" s="136"/>
      <c r="K57" s="136"/>
      <c r="L57" s="138"/>
      <c r="M57" s="138"/>
      <c r="N57" s="138"/>
      <c r="O57" s="138"/>
      <c r="P57" s="138"/>
    </row>
    <row r="58" spans="1:16" ht="12.75" x14ac:dyDescent="0.2">
      <c r="A58" s="141" t="s">
        <v>128</v>
      </c>
      <c r="B58" s="130"/>
      <c r="C58" s="153" t="s">
        <v>163</v>
      </c>
      <c r="D58" s="132" t="s">
        <v>63</v>
      </c>
      <c r="E58" s="143">
        <v>348.5</v>
      </c>
      <c r="F58" s="134"/>
      <c r="G58" s="135"/>
      <c r="H58" s="136"/>
      <c r="I58" s="137"/>
      <c r="J58" s="136"/>
      <c r="K58" s="136"/>
      <c r="L58" s="138"/>
      <c r="M58" s="138"/>
      <c r="N58" s="138"/>
      <c r="O58" s="138"/>
      <c r="P58" s="138"/>
    </row>
    <row r="59" spans="1:16" ht="38.25" x14ac:dyDescent="0.2">
      <c r="A59" s="141" t="s">
        <v>164</v>
      </c>
      <c r="B59" s="130" t="s">
        <v>84</v>
      </c>
      <c r="C59" s="142" t="s">
        <v>165</v>
      </c>
      <c r="D59" s="132" t="s">
        <v>63</v>
      </c>
      <c r="E59" s="146">
        <v>1000.4</v>
      </c>
      <c r="F59" s="134"/>
      <c r="G59" s="135"/>
      <c r="H59" s="136"/>
      <c r="I59" s="137"/>
      <c r="J59" s="136"/>
      <c r="K59" s="136"/>
      <c r="L59" s="138"/>
      <c r="M59" s="138"/>
      <c r="N59" s="138"/>
      <c r="O59" s="138"/>
      <c r="P59" s="138"/>
    </row>
    <row r="60" spans="1:16" ht="12.75" x14ac:dyDescent="0.2">
      <c r="A60" s="141" t="s">
        <v>133</v>
      </c>
      <c r="B60" s="130"/>
      <c r="C60" s="156" t="s">
        <v>162</v>
      </c>
      <c r="D60" s="157" t="s">
        <v>66</v>
      </c>
      <c r="E60" s="148">
        <v>5002</v>
      </c>
      <c r="F60" s="134"/>
      <c r="G60" s="135"/>
      <c r="H60" s="136"/>
      <c r="I60" s="137"/>
      <c r="J60" s="136"/>
      <c r="K60" s="136"/>
      <c r="L60" s="138"/>
      <c r="M60" s="138"/>
      <c r="N60" s="138"/>
      <c r="O60" s="138"/>
      <c r="P60" s="138"/>
    </row>
    <row r="61" spans="1:16" ht="12.75" x14ac:dyDescent="0.2">
      <c r="A61" s="141" t="s">
        <v>135</v>
      </c>
      <c r="B61" s="130"/>
      <c r="C61" s="153" t="s">
        <v>163</v>
      </c>
      <c r="D61" s="132" t="s">
        <v>63</v>
      </c>
      <c r="E61" s="158">
        <v>1000.4</v>
      </c>
      <c r="F61" s="134"/>
      <c r="G61" s="135"/>
      <c r="H61" s="136"/>
      <c r="I61" s="137"/>
      <c r="J61" s="136"/>
      <c r="K61" s="136"/>
      <c r="L61" s="138"/>
      <c r="M61" s="138"/>
      <c r="N61" s="138"/>
      <c r="O61" s="138"/>
      <c r="P61" s="138"/>
    </row>
    <row r="62" spans="1:16" ht="51" x14ac:dyDescent="0.2">
      <c r="A62" s="141" t="s">
        <v>166</v>
      </c>
      <c r="B62" s="130" t="s">
        <v>84</v>
      </c>
      <c r="C62" s="142" t="s">
        <v>167</v>
      </c>
      <c r="D62" s="132" t="s">
        <v>63</v>
      </c>
      <c r="E62" s="154">
        <v>20</v>
      </c>
      <c r="F62" s="134"/>
      <c r="G62" s="135"/>
      <c r="H62" s="136"/>
      <c r="I62" s="137"/>
      <c r="J62" s="136"/>
      <c r="K62" s="136"/>
      <c r="L62" s="138"/>
      <c r="M62" s="138"/>
      <c r="N62" s="138"/>
      <c r="O62" s="138"/>
      <c r="P62" s="138"/>
    </row>
    <row r="63" spans="1:16" ht="25.5" x14ac:dyDescent="0.2">
      <c r="A63" s="141" t="s">
        <v>168</v>
      </c>
      <c r="B63" s="130" t="s">
        <v>84</v>
      </c>
      <c r="C63" s="142" t="s">
        <v>169</v>
      </c>
      <c r="D63" s="132" t="s">
        <v>63</v>
      </c>
      <c r="E63" s="154">
        <v>1348.9</v>
      </c>
      <c r="F63" s="134"/>
      <c r="G63" s="135"/>
      <c r="H63" s="136"/>
      <c r="I63" s="137"/>
      <c r="J63" s="136"/>
      <c r="K63" s="136"/>
      <c r="L63" s="138"/>
      <c r="M63" s="138"/>
      <c r="N63" s="138"/>
      <c r="O63" s="138"/>
      <c r="P63" s="138"/>
    </row>
    <row r="64" spans="1:16" ht="12.75" x14ac:dyDescent="0.2">
      <c r="A64" s="141"/>
      <c r="B64" s="130"/>
      <c r="C64" s="132" t="s">
        <v>170</v>
      </c>
      <c r="D64" s="132"/>
      <c r="E64" s="155"/>
      <c r="F64" s="134"/>
      <c r="G64" s="135"/>
      <c r="H64" s="136"/>
      <c r="I64" s="137"/>
      <c r="J64" s="136"/>
      <c r="K64" s="136"/>
      <c r="L64" s="138"/>
      <c r="M64" s="138"/>
      <c r="N64" s="138"/>
      <c r="O64" s="138"/>
      <c r="P64" s="138"/>
    </row>
    <row r="65" spans="1:16" ht="25.5" x14ac:dyDescent="0.2">
      <c r="A65" s="141" t="s">
        <v>171</v>
      </c>
      <c r="B65" s="130" t="s">
        <v>84</v>
      </c>
      <c r="C65" s="151" t="s">
        <v>172</v>
      </c>
      <c r="D65" s="132" t="s">
        <v>197</v>
      </c>
      <c r="E65" s="154">
        <v>26</v>
      </c>
      <c r="F65" s="134"/>
      <c r="G65" s="135"/>
      <c r="H65" s="136"/>
      <c r="I65" s="137"/>
      <c r="J65" s="136"/>
      <c r="K65" s="136"/>
      <c r="L65" s="138"/>
      <c r="M65" s="138"/>
      <c r="N65" s="138"/>
      <c r="O65" s="138"/>
      <c r="P65" s="138"/>
    </row>
    <row r="66" spans="1:16" ht="51" x14ac:dyDescent="0.2">
      <c r="A66" s="141" t="s">
        <v>173</v>
      </c>
      <c r="B66" s="130" t="s">
        <v>84</v>
      </c>
      <c r="C66" s="151" t="s">
        <v>174</v>
      </c>
      <c r="D66" s="132" t="s">
        <v>63</v>
      </c>
      <c r="E66" s="154">
        <v>86.7</v>
      </c>
      <c r="F66" s="134"/>
      <c r="G66" s="135"/>
      <c r="H66" s="136"/>
      <c r="I66" s="137"/>
      <c r="J66" s="136"/>
      <c r="K66" s="136"/>
      <c r="L66" s="138"/>
      <c r="M66" s="138"/>
      <c r="N66" s="138"/>
      <c r="O66" s="138"/>
      <c r="P66" s="138"/>
    </row>
    <row r="67" spans="1:16" ht="51" x14ac:dyDescent="0.2">
      <c r="A67" s="141" t="s">
        <v>175</v>
      </c>
      <c r="B67" s="130" t="s">
        <v>84</v>
      </c>
      <c r="C67" s="151" t="s">
        <v>176</v>
      </c>
      <c r="D67" s="132" t="s">
        <v>63</v>
      </c>
      <c r="E67" s="154">
        <v>86.7</v>
      </c>
      <c r="F67" s="134"/>
      <c r="G67" s="135"/>
      <c r="H67" s="136"/>
      <c r="I67" s="137"/>
      <c r="J67" s="136"/>
      <c r="K67" s="136"/>
      <c r="L67" s="138"/>
      <c r="M67" s="138"/>
      <c r="N67" s="138"/>
      <c r="O67" s="138"/>
      <c r="P67" s="138"/>
    </row>
    <row r="68" spans="1:16" ht="12.75" x14ac:dyDescent="0.2">
      <c r="A68" s="141"/>
      <c r="B68" s="130"/>
      <c r="C68" s="132" t="s">
        <v>177</v>
      </c>
      <c r="D68" s="132"/>
      <c r="E68" s="155"/>
      <c r="F68" s="134"/>
      <c r="G68" s="135"/>
      <c r="H68" s="136"/>
      <c r="I68" s="137"/>
      <c r="J68" s="136"/>
      <c r="K68" s="136"/>
      <c r="L68" s="138"/>
      <c r="M68" s="138"/>
      <c r="N68" s="138"/>
      <c r="O68" s="138"/>
      <c r="P68" s="138"/>
    </row>
    <row r="69" spans="1:16" ht="25.5" x14ac:dyDescent="0.2">
      <c r="A69" s="141" t="s">
        <v>178</v>
      </c>
      <c r="B69" s="130" t="s">
        <v>84</v>
      </c>
      <c r="C69" s="151" t="s">
        <v>179</v>
      </c>
      <c r="D69" s="132" t="s">
        <v>63</v>
      </c>
      <c r="E69" s="154">
        <v>294.89999999999998</v>
      </c>
      <c r="F69" s="134"/>
      <c r="G69" s="135"/>
      <c r="H69" s="136"/>
      <c r="I69" s="137"/>
      <c r="J69" s="136"/>
      <c r="K69" s="136"/>
      <c r="L69" s="138"/>
      <c r="M69" s="138"/>
      <c r="N69" s="138"/>
      <c r="O69" s="138"/>
      <c r="P69" s="138"/>
    </row>
    <row r="70" spans="1:16" ht="51" x14ac:dyDescent="0.2">
      <c r="A70" s="141" t="s">
        <v>180</v>
      </c>
      <c r="B70" s="130" t="s">
        <v>84</v>
      </c>
      <c r="C70" s="151" t="s">
        <v>181</v>
      </c>
      <c r="D70" s="132" t="s">
        <v>63</v>
      </c>
      <c r="E70" s="154">
        <v>294.89999999999998</v>
      </c>
      <c r="F70" s="134"/>
      <c r="G70" s="135"/>
      <c r="H70" s="136"/>
      <c r="I70" s="137"/>
      <c r="J70" s="136"/>
      <c r="K70" s="136"/>
      <c r="L70" s="138"/>
      <c r="M70" s="138"/>
      <c r="N70" s="138"/>
      <c r="O70" s="138"/>
      <c r="P70" s="138"/>
    </row>
    <row r="71" spans="1:16" ht="51" x14ac:dyDescent="0.2">
      <c r="A71" s="141" t="s">
        <v>182</v>
      </c>
      <c r="B71" s="130" t="s">
        <v>84</v>
      </c>
      <c r="C71" s="151" t="s">
        <v>176</v>
      </c>
      <c r="D71" s="132" t="s">
        <v>63</v>
      </c>
      <c r="E71" s="154">
        <v>294.89999999999998</v>
      </c>
      <c r="F71" s="134"/>
      <c r="G71" s="135"/>
      <c r="H71" s="136"/>
      <c r="I71" s="137"/>
      <c r="J71" s="136"/>
      <c r="K71" s="136"/>
      <c r="L71" s="138"/>
      <c r="M71" s="138"/>
      <c r="N71" s="138"/>
      <c r="O71" s="138"/>
      <c r="P71" s="138"/>
    </row>
    <row r="72" spans="1:16" ht="12.75" x14ac:dyDescent="0.2">
      <c r="A72" s="139"/>
      <c r="B72" s="130"/>
      <c r="C72" s="132" t="s">
        <v>183</v>
      </c>
      <c r="D72" s="140"/>
      <c r="E72" s="140"/>
      <c r="F72" s="134"/>
      <c r="G72" s="135"/>
      <c r="H72" s="136"/>
      <c r="I72" s="137"/>
      <c r="J72" s="136"/>
      <c r="K72" s="136"/>
      <c r="L72" s="138"/>
      <c r="M72" s="138"/>
      <c r="N72" s="138"/>
      <c r="O72" s="138"/>
      <c r="P72" s="138"/>
    </row>
    <row r="73" spans="1:16" ht="25.5" x14ac:dyDescent="0.2">
      <c r="A73" s="141" t="s">
        <v>184</v>
      </c>
      <c r="B73" s="130" t="s">
        <v>84</v>
      </c>
      <c r="C73" s="142" t="s">
        <v>185</v>
      </c>
      <c r="D73" s="132" t="s">
        <v>60</v>
      </c>
      <c r="E73" s="159">
        <v>4</v>
      </c>
      <c r="F73" s="134"/>
      <c r="G73" s="135"/>
      <c r="H73" s="136"/>
      <c r="I73" s="137"/>
      <c r="J73" s="136"/>
      <c r="K73" s="136"/>
      <c r="L73" s="138"/>
      <c r="M73" s="138"/>
      <c r="N73" s="138"/>
      <c r="O73" s="138"/>
      <c r="P73" s="138"/>
    </row>
    <row r="74" spans="1:16" ht="25.5" x14ac:dyDescent="0.2">
      <c r="A74" s="141" t="s">
        <v>186</v>
      </c>
      <c r="B74" s="130" t="s">
        <v>84</v>
      </c>
      <c r="C74" s="142" t="s">
        <v>187</v>
      </c>
      <c r="D74" s="132" t="s">
        <v>60</v>
      </c>
      <c r="E74" s="160">
        <v>24</v>
      </c>
      <c r="F74" s="134"/>
      <c r="G74" s="135"/>
      <c r="H74" s="136"/>
      <c r="I74" s="137"/>
      <c r="J74" s="136"/>
      <c r="K74" s="136"/>
      <c r="L74" s="138"/>
      <c r="M74" s="138"/>
      <c r="N74" s="138"/>
      <c r="O74" s="138"/>
      <c r="P74" s="138"/>
    </row>
    <row r="75" spans="1:16" ht="25.5" x14ac:dyDescent="0.2">
      <c r="A75" s="141" t="s">
        <v>188</v>
      </c>
      <c r="B75" s="130" t="s">
        <v>84</v>
      </c>
      <c r="C75" s="142" t="s">
        <v>189</v>
      </c>
      <c r="D75" s="132" t="s">
        <v>63</v>
      </c>
      <c r="E75" s="161">
        <v>24</v>
      </c>
      <c r="F75" s="134"/>
      <c r="G75" s="135"/>
      <c r="H75" s="136"/>
      <c r="I75" s="137"/>
      <c r="J75" s="136"/>
      <c r="K75" s="136"/>
      <c r="L75" s="138"/>
      <c r="M75" s="138"/>
      <c r="N75" s="138"/>
      <c r="O75" s="138"/>
      <c r="P75" s="138"/>
    </row>
    <row r="76" spans="1:16" ht="12.75" x14ac:dyDescent="0.2">
      <c r="A76" s="141" t="s">
        <v>190</v>
      </c>
      <c r="B76" s="130" t="s">
        <v>84</v>
      </c>
      <c r="C76" s="142" t="s">
        <v>191</v>
      </c>
      <c r="D76" s="132" t="s">
        <v>61</v>
      </c>
      <c r="E76" s="161">
        <v>12</v>
      </c>
      <c r="F76" s="134"/>
      <c r="G76" s="135"/>
      <c r="H76" s="136"/>
      <c r="I76" s="137"/>
      <c r="J76" s="136"/>
      <c r="K76" s="136"/>
      <c r="L76" s="138"/>
      <c r="M76" s="138"/>
      <c r="N76" s="138"/>
      <c r="O76" s="138"/>
      <c r="P76" s="138"/>
    </row>
    <row r="77" spans="1:16" ht="12.75" x14ac:dyDescent="0.2">
      <c r="A77" s="141" t="s">
        <v>192</v>
      </c>
      <c r="B77" s="130" t="s">
        <v>84</v>
      </c>
      <c r="C77" s="142" t="s">
        <v>193</v>
      </c>
      <c r="D77" s="132" t="s">
        <v>61</v>
      </c>
      <c r="E77" s="161">
        <v>10</v>
      </c>
      <c r="F77" s="134"/>
      <c r="G77" s="135"/>
      <c r="H77" s="136"/>
      <c r="I77" s="137"/>
      <c r="J77" s="136"/>
      <c r="K77" s="136"/>
      <c r="L77" s="138"/>
      <c r="M77" s="138"/>
      <c r="N77" s="138"/>
      <c r="O77" s="138"/>
      <c r="P77" s="138"/>
    </row>
    <row r="78" spans="1:16" ht="12.75" x14ac:dyDescent="0.2">
      <c r="A78" s="141" t="s">
        <v>194</v>
      </c>
      <c r="B78" s="130" t="s">
        <v>84</v>
      </c>
      <c r="C78" s="142" t="s">
        <v>59</v>
      </c>
      <c r="D78" s="132" t="s">
        <v>82</v>
      </c>
      <c r="E78" s="161">
        <v>1</v>
      </c>
      <c r="F78" s="134"/>
      <c r="G78" s="135"/>
      <c r="H78" s="136"/>
      <c r="I78" s="137"/>
      <c r="J78" s="136"/>
      <c r="K78" s="136"/>
      <c r="L78" s="138"/>
      <c r="M78" s="138"/>
      <c r="N78" s="138"/>
      <c r="O78" s="138"/>
      <c r="P78" s="138"/>
    </row>
    <row r="79" spans="1:16" ht="25.5" x14ac:dyDescent="0.2">
      <c r="A79" s="141" t="s">
        <v>195</v>
      </c>
      <c r="B79" s="130" t="s">
        <v>84</v>
      </c>
      <c r="C79" s="142" t="s">
        <v>196</v>
      </c>
      <c r="D79" s="132" t="s">
        <v>82</v>
      </c>
      <c r="E79" s="143">
        <v>40</v>
      </c>
      <c r="F79" s="134"/>
      <c r="G79" s="135"/>
      <c r="H79" s="136"/>
      <c r="I79" s="137"/>
      <c r="J79" s="136"/>
      <c r="K79" s="136"/>
      <c r="L79" s="138"/>
      <c r="M79" s="138"/>
      <c r="N79" s="138"/>
      <c r="O79" s="138"/>
      <c r="P79" s="138"/>
    </row>
    <row r="80" spans="1:16" ht="12" thickBot="1" x14ac:dyDescent="0.25">
      <c r="A80" s="310" t="s">
        <v>62</v>
      </c>
      <c r="B80" s="311"/>
      <c r="C80" s="311"/>
      <c r="D80" s="311"/>
      <c r="E80" s="311"/>
      <c r="F80" s="311"/>
      <c r="G80" s="311"/>
      <c r="H80" s="311"/>
      <c r="I80" s="311"/>
      <c r="J80" s="311"/>
      <c r="K80" s="312"/>
      <c r="L80" s="126">
        <f>SUM(L14:L79)</f>
        <v>0</v>
      </c>
      <c r="M80" s="127">
        <f>SUM(M14:M79)</f>
        <v>0</v>
      </c>
      <c r="N80" s="127">
        <f>SUM(N14:N79)</f>
        <v>0</v>
      </c>
      <c r="O80" s="127">
        <f>SUM(O14:O79)</f>
        <v>0</v>
      </c>
      <c r="P80" s="128">
        <f>SUM(P14:P79)</f>
        <v>0</v>
      </c>
    </row>
    <row r="81" spans="1:1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">
      <c r="A83" s="1" t="s">
        <v>14</v>
      </c>
      <c r="B83" s="15"/>
      <c r="C83" s="305">
        <f>'Kops a'!C33:H33</f>
        <v>0</v>
      </c>
      <c r="D83" s="305"/>
      <c r="E83" s="305"/>
      <c r="F83" s="305"/>
      <c r="G83" s="305"/>
      <c r="H83" s="305"/>
      <c r="I83" s="15"/>
      <c r="J83" s="15"/>
      <c r="K83" s="15"/>
      <c r="L83" s="15"/>
      <c r="M83" s="15"/>
      <c r="N83" s="15"/>
      <c r="O83" s="15"/>
      <c r="P83" s="15"/>
    </row>
    <row r="84" spans="1:16" x14ac:dyDescent="0.2">
      <c r="A84" s="15"/>
      <c r="B84" s="15"/>
      <c r="C84" s="252" t="s">
        <v>15</v>
      </c>
      <c r="D84" s="252"/>
      <c r="E84" s="252"/>
      <c r="F84" s="252"/>
      <c r="G84" s="252"/>
      <c r="H84" s="252"/>
      <c r="I84" s="15"/>
      <c r="J84" s="15"/>
      <c r="K84" s="15"/>
      <c r="L84" s="15"/>
      <c r="M84" s="15"/>
      <c r="N84" s="15"/>
      <c r="O84" s="15"/>
      <c r="P84" s="15"/>
    </row>
    <row r="85" spans="1:1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2">
      <c r="A86" s="71" t="str">
        <f>'Kops a'!A36</f>
        <v>Tāme sastādīta 2020. gada __. _______</v>
      </c>
      <c r="B86" s="72"/>
      <c r="C86" s="72"/>
      <c r="D86" s="72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">
      <c r="A88" s="1" t="s">
        <v>37</v>
      </c>
      <c r="B88" s="15"/>
      <c r="C88" s="305">
        <f>'Kops a'!C38:H38</f>
        <v>0</v>
      </c>
      <c r="D88" s="305"/>
      <c r="E88" s="305"/>
      <c r="F88" s="305"/>
      <c r="G88" s="305"/>
      <c r="H88" s="305"/>
      <c r="I88" s="15"/>
      <c r="J88" s="15"/>
      <c r="K88" s="15"/>
      <c r="L88" s="15"/>
      <c r="M88" s="15"/>
      <c r="N88" s="15"/>
      <c r="O88" s="15"/>
      <c r="P88" s="15"/>
    </row>
    <row r="89" spans="1:16" x14ac:dyDescent="0.2">
      <c r="A89" s="15"/>
      <c r="B89" s="15"/>
      <c r="C89" s="252" t="s">
        <v>15</v>
      </c>
      <c r="D89" s="252"/>
      <c r="E89" s="252"/>
      <c r="F89" s="252"/>
      <c r="G89" s="252"/>
      <c r="H89" s="252"/>
      <c r="I89" s="15"/>
      <c r="J89" s="15"/>
      <c r="K89" s="15"/>
      <c r="L89" s="15"/>
      <c r="M89" s="15"/>
      <c r="N89" s="15"/>
      <c r="O89" s="15"/>
      <c r="P89" s="15"/>
    </row>
    <row r="90" spans="1:16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">
      <c r="A91" s="71" t="s">
        <v>54</v>
      </c>
      <c r="B91" s="72"/>
      <c r="C91" s="76">
        <f>'Kops a'!C41</f>
        <v>0</v>
      </c>
      <c r="D91" s="4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</sheetData>
  <mergeCells count="22">
    <mergeCell ref="C89:H89"/>
    <mergeCell ref="C4:I4"/>
    <mergeCell ref="F12:K12"/>
    <mergeCell ref="A9:F9"/>
    <mergeCell ref="J9:M9"/>
    <mergeCell ref="D8:L8"/>
    <mergeCell ref="A80:K80"/>
    <mergeCell ref="C83:H83"/>
    <mergeCell ref="C84:H84"/>
    <mergeCell ref="C88:H8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J18:J19 I14:J17 A14:G79 I20:J79">
    <cfRule type="cellIs" dxfId="186" priority="30" operator="equal">
      <formula>0</formula>
    </cfRule>
  </conditionalFormatting>
  <conditionalFormatting sqref="N9:O9 H14:H79 K14:P79">
    <cfRule type="cellIs" dxfId="185" priority="29" operator="equal">
      <formula>0</formula>
    </cfRule>
  </conditionalFormatting>
  <conditionalFormatting sqref="A9:F9">
    <cfRule type="containsText" dxfId="184" priority="2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83" priority="26" operator="equal">
      <formula>0</formula>
    </cfRule>
  </conditionalFormatting>
  <conditionalFormatting sqref="O10">
    <cfRule type="cellIs" dxfId="182" priority="25" operator="equal">
      <formula>"20__. gada __. _________"</formula>
    </cfRule>
  </conditionalFormatting>
  <conditionalFormatting sqref="A80:K80">
    <cfRule type="containsText" dxfId="181" priority="24" operator="containsText" text="Tiešās izmaksas kopā, t. sk. darba devēja sociālais nodoklis __.__% ">
      <formula>NOT(ISERROR(SEARCH("Tiešās izmaksas kopā, t. sk. darba devēja sociālais nodoklis __.__% ",A80)))</formula>
    </cfRule>
  </conditionalFormatting>
  <conditionalFormatting sqref="L80:P80">
    <cfRule type="cellIs" dxfId="180" priority="19" operator="equal">
      <formula>0</formula>
    </cfRule>
  </conditionalFormatting>
  <conditionalFormatting sqref="C4:I4">
    <cfRule type="cellIs" dxfId="179" priority="18" operator="equal">
      <formula>0</formula>
    </cfRule>
  </conditionalFormatting>
  <conditionalFormatting sqref="D5:L8">
    <cfRule type="cellIs" dxfId="178" priority="16" operator="equal">
      <formula>0</formula>
    </cfRule>
  </conditionalFormatting>
  <conditionalFormatting sqref="P10">
    <cfRule type="cellIs" dxfId="177" priority="15" operator="equal">
      <formula>"20__. gada __. _________"</formula>
    </cfRule>
  </conditionalFormatting>
  <conditionalFormatting sqref="C88:H88">
    <cfRule type="cellIs" dxfId="176" priority="12" operator="equal">
      <formula>0</formula>
    </cfRule>
  </conditionalFormatting>
  <conditionalFormatting sqref="C83:H83">
    <cfRule type="cellIs" dxfId="175" priority="11" operator="equal">
      <formula>0</formula>
    </cfRule>
  </conditionalFormatting>
  <conditionalFormatting sqref="C88:H88 C91 C83:H83">
    <cfRule type="cellIs" dxfId="174" priority="10" operator="equal">
      <formula>0</formula>
    </cfRule>
  </conditionalFormatting>
  <conditionalFormatting sqref="D1">
    <cfRule type="cellIs" dxfId="173" priority="9" operator="equal">
      <formula>0</formula>
    </cfRule>
  </conditionalFormatting>
  <conditionalFormatting sqref="I19">
    <cfRule type="cellIs" dxfId="172" priority="2" operator="equal">
      <formula>0</formula>
    </cfRule>
  </conditionalFormatting>
  <conditionalFormatting sqref="I18">
    <cfRule type="cellIs" dxfId="171" priority="1" operator="equal">
      <formula>0</formula>
    </cfRule>
  </conditionalFormatting>
  <pageMargins left="6.9128787878787882E-3" right="0.7" top="0.75" bottom="0.75" header="0.3" footer="0.3"/>
  <pageSetup paperSize="9" scale="73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46B16A03-C867-4231-9EE2-FA19DDA4D492}">
            <xm:f>NOT(ISERROR(SEARCH("Tāme sastādīta ____. gada ___. ______________",A86)))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containsText" priority="13" operator="containsText" id="{2AF3CC58-04F0-4432-AA0F-D3D058C3CAD1}">
            <xm:f>NOT(ISERROR(SEARCH("Sertifikāta Nr. _________________________________",A91)))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AF41"/>
  <sheetViews>
    <sheetView view="pageBreakPreview" zoomScale="85" zoomScaleNormal="100" zoomScaleSheetLayoutView="85" zoomScalePageLayoutView="55" workbookViewId="0">
      <selection activeCell="H21" sqref="H21:H22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5" width="7.7109375" style="1" customWidth="1" outlineLevel="1"/>
    <col min="16" max="16" width="9" style="1" customWidth="1" outlineLevel="1"/>
    <col min="17" max="17" width="22.140625" style="20" customWidth="1"/>
    <col min="18" max="20" width="9.140625" style="20"/>
    <col min="21" max="16384" width="9.140625" style="1"/>
  </cols>
  <sheetData>
    <row r="1" spans="1:32" x14ac:dyDescent="0.2">
      <c r="A1" s="20"/>
      <c r="B1" s="20"/>
      <c r="C1" s="24" t="s">
        <v>38</v>
      </c>
      <c r="D1" s="45">
        <f>'Kops a'!A17</f>
        <v>3</v>
      </c>
      <c r="E1" s="20"/>
      <c r="F1" s="20"/>
      <c r="G1" s="20"/>
      <c r="H1" s="20"/>
      <c r="I1" s="20"/>
      <c r="J1" s="20"/>
      <c r="N1" s="23"/>
      <c r="O1" s="24"/>
      <c r="P1" s="25"/>
    </row>
    <row r="2" spans="1:32" x14ac:dyDescent="0.2">
      <c r="A2" s="26"/>
      <c r="B2" s="26"/>
      <c r="C2" s="288" t="s">
        <v>199</v>
      </c>
      <c r="D2" s="288"/>
      <c r="E2" s="288"/>
      <c r="F2" s="288"/>
      <c r="G2" s="288"/>
      <c r="H2" s="288"/>
      <c r="I2" s="288"/>
      <c r="J2" s="26"/>
    </row>
    <row r="3" spans="1:32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32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32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32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32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32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32" ht="11.25" customHeight="1" x14ac:dyDescent="0.2">
      <c r="A9" s="290" t="s">
        <v>387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P29</f>
        <v>0</v>
      </c>
      <c r="O9" s="301"/>
      <c r="P9" s="28"/>
    </row>
    <row r="10" spans="1:32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A35</f>
        <v>Tāme sastādīta 2020. gada __. _______</v>
      </c>
    </row>
    <row r="11" spans="1:32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32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32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  <c r="Q13" s="90"/>
      <c r="R13" s="90"/>
      <c r="S13" s="90"/>
      <c r="T13" s="90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</row>
    <row r="14" spans="1:32" ht="12.75" x14ac:dyDescent="0.2">
      <c r="A14" s="162">
        <v>1</v>
      </c>
      <c r="B14" s="163">
        <v>0</v>
      </c>
      <c r="C14" s="164" t="s">
        <v>199</v>
      </c>
      <c r="D14" s="80"/>
      <c r="E14" s="22"/>
      <c r="F14" s="41"/>
      <c r="G14" s="41"/>
      <c r="H14" s="41">
        <f>ROUND(F14*G14,2)</f>
        <v>0</v>
      </c>
      <c r="I14" s="41"/>
      <c r="J14" s="41"/>
      <c r="K14" s="165">
        <f>SUM(H14:J14)</f>
        <v>0</v>
      </c>
      <c r="L14" s="41">
        <f>ROUND(E14*F14,2)</f>
        <v>0</v>
      </c>
      <c r="M14" s="41">
        <f t="shared" ref="M14:M15" si="0">ROUND(H14*E14,2)</f>
        <v>0</v>
      </c>
      <c r="N14" s="41">
        <f>ROUND(I14*E14,2)</f>
        <v>0</v>
      </c>
      <c r="O14" s="41">
        <f>ROUND(J14*E14,2)</f>
        <v>0</v>
      </c>
      <c r="P14" s="165">
        <f>SUM(M14:O14)</f>
        <v>0</v>
      </c>
      <c r="Q14" s="90"/>
      <c r="R14" s="90"/>
      <c r="S14" s="90"/>
      <c r="T14" s="90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</row>
    <row r="15" spans="1:32" ht="22.5" customHeight="1" x14ac:dyDescent="0.2">
      <c r="A15" s="166">
        <v>2</v>
      </c>
      <c r="B15" s="167"/>
      <c r="C15" s="168" t="s">
        <v>200</v>
      </c>
      <c r="D15" s="80"/>
      <c r="E15" s="169"/>
      <c r="F15" s="85"/>
      <c r="G15" s="85"/>
      <c r="H15" s="83">
        <f t="shared" ref="H15" si="1">ROUND(F15*G15,2)</f>
        <v>0</v>
      </c>
      <c r="I15" s="85"/>
      <c r="J15" s="85"/>
      <c r="K15" s="170"/>
      <c r="L15" s="83">
        <f t="shared" ref="L15" si="2">ROUND(E15*F15,2)</f>
        <v>0</v>
      </c>
      <c r="M15" s="83">
        <f t="shared" si="0"/>
        <v>0</v>
      </c>
      <c r="N15" s="83">
        <f t="shared" ref="N15" si="3">ROUND(I15*E15,2)</f>
        <v>0</v>
      </c>
      <c r="O15" s="83">
        <f t="shared" ref="O15" si="4">ROUND(J15*E15,2)</f>
        <v>0</v>
      </c>
      <c r="P15" s="170">
        <f t="shared" ref="P15" si="5">SUM(M15:O15)</f>
        <v>0</v>
      </c>
      <c r="Q15" s="90"/>
      <c r="R15" s="91"/>
      <c r="S15" s="92"/>
      <c r="T15" s="90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</row>
    <row r="16" spans="1:32" ht="25.5" x14ac:dyDescent="0.2">
      <c r="A16" s="166">
        <v>3</v>
      </c>
      <c r="B16" s="167" t="s">
        <v>84</v>
      </c>
      <c r="C16" s="171" t="s">
        <v>201</v>
      </c>
      <c r="D16" s="172" t="s">
        <v>63</v>
      </c>
      <c r="E16" s="173">
        <v>81.900000000000006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  <c r="Q16" s="90"/>
      <c r="R16" s="90"/>
      <c r="S16" s="90"/>
      <c r="T16" s="90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</row>
    <row r="17" spans="1:32" ht="38.25" x14ac:dyDescent="0.2">
      <c r="A17" s="162">
        <v>4</v>
      </c>
      <c r="B17" s="167" t="s">
        <v>84</v>
      </c>
      <c r="C17" s="171" t="s">
        <v>202</v>
      </c>
      <c r="D17" s="172" t="s">
        <v>197</v>
      </c>
      <c r="E17" s="173">
        <v>65.5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  <c r="Q17" s="90"/>
      <c r="R17" s="91"/>
      <c r="S17" s="92"/>
      <c r="T17" s="90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</row>
    <row r="18" spans="1:32" ht="25.5" x14ac:dyDescent="0.2">
      <c r="A18" s="166">
        <v>5</v>
      </c>
      <c r="B18" s="167" t="s">
        <v>84</v>
      </c>
      <c r="C18" s="171" t="s">
        <v>203</v>
      </c>
      <c r="D18" s="172" t="s">
        <v>197</v>
      </c>
      <c r="E18" s="173">
        <v>2.46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  <c r="Q18" s="90"/>
      <c r="R18" s="90"/>
      <c r="S18" s="90"/>
      <c r="T18" s="90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</row>
    <row r="19" spans="1:32" ht="25.5" x14ac:dyDescent="0.2">
      <c r="A19" s="166">
        <v>6</v>
      </c>
      <c r="B19" s="167" t="s">
        <v>84</v>
      </c>
      <c r="C19" s="171" t="s">
        <v>204</v>
      </c>
      <c r="D19" s="172" t="s">
        <v>197</v>
      </c>
      <c r="E19" s="173">
        <v>13.1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Q19" s="90"/>
      <c r="R19" s="90"/>
      <c r="S19" s="90"/>
      <c r="T19" s="90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</row>
    <row r="20" spans="1:32" ht="22.5" customHeight="1" x14ac:dyDescent="0.2">
      <c r="A20" s="162">
        <v>7</v>
      </c>
      <c r="B20" s="167" t="s">
        <v>84</v>
      </c>
      <c r="C20" s="171" t="s">
        <v>205</v>
      </c>
      <c r="D20" s="172" t="s">
        <v>63</v>
      </c>
      <c r="E20" s="173">
        <v>81.900000000000006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  <c r="Q20" s="314"/>
      <c r="R20" s="93"/>
      <c r="S20" s="90"/>
      <c r="T20" s="90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</row>
    <row r="21" spans="1:32" ht="12.75" x14ac:dyDescent="0.2">
      <c r="A21" s="166">
        <v>8</v>
      </c>
      <c r="B21" s="167">
        <v>0</v>
      </c>
      <c r="C21" s="168" t="s">
        <v>206</v>
      </c>
      <c r="D21" s="172"/>
      <c r="E21" s="173"/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  <c r="Q21" s="314"/>
      <c r="R21" s="90"/>
      <c r="S21" s="90"/>
      <c r="T21" s="90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</row>
    <row r="22" spans="1:32" ht="25.5" x14ac:dyDescent="0.2">
      <c r="A22" s="166">
        <v>9</v>
      </c>
      <c r="B22" s="167" t="s">
        <v>84</v>
      </c>
      <c r="C22" s="171" t="s">
        <v>207</v>
      </c>
      <c r="D22" s="172" t="s">
        <v>63</v>
      </c>
      <c r="E22" s="173">
        <v>197.9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  <c r="Q22" s="314"/>
      <c r="R22" s="91"/>
      <c r="S22" s="90"/>
      <c r="T22" s="90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</row>
    <row r="23" spans="1:32" ht="38.25" x14ac:dyDescent="0.2">
      <c r="A23" s="162">
        <v>10</v>
      </c>
      <c r="B23" s="167" t="s">
        <v>84</v>
      </c>
      <c r="C23" s="171" t="s">
        <v>208</v>
      </c>
      <c r="D23" s="172" t="s">
        <v>63</v>
      </c>
      <c r="E23" s="173">
        <v>197.9</v>
      </c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  <c r="Q23" s="313"/>
      <c r="R23" s="90"/>
      <c r="S23" s="90"/>
      <c r="T23" s="90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</row>
    <row r="24" spans="1:32" ht="25.5" x14ac:dyDescent="0.2">
      <c r="A24" s="166">
        <v>11</v>
      </c>
      <c r="B24" s="167" t="s">
        <v>84</v>
      </c>
      <c r="C24" s="171" t="s">
        <v>209</v>
      </c>
      <c r="D24" s="172" t="s">
        <v>63</v>
      </c>
      <c r="E24" s="173">
        <v>197.9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  <c r="Q24" s="313"/>
      <c r="R24" s="90"/>
      <c r="S24" s="90"/>
      <c r="T24" s="90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</row>
    <row r="25" spans="1:32" ht="76.5" x14ac:dyDescent="0.2">
      <c r="A25" s="166">
        <v>12</v>
      </c>
      <c r="B25" s="167" t="s">
        <v>84</v>
      </c>
      <c r="C25" s="171" t="s">
        <v>210</v>
      </c>
      <c r="D25" s="172" t="s">
        <v>63</v>
      </c>
      <c r="E25" s="173">
        <v>197.9</v>
      </c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  <c r="Q25" s="90"/>
      <c r="R25" s="90"/>
      <c r="S25" s="90"/>
      <c r="T25" s="90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</row>
    <row r="26" spans="1:32" ht="38.25" x14ac:dyDescent="0.2">
      <c r="A26" s="162">
        <v>13</v>
      </c>
      <c r="B26" s="167" t="s">
        <v>84</v>
      </c>
      <c r="C26" s="171" t="s">
        <v>211</v>
      </c>
      <c r="D26" s="172" t="s">
        <v>63</v>
      </c>
      <c r="E26" s="173">
        <v>74.599999999999994</v>
      </c>
      <c r="F26" s="174"/>
      <c r="G26" s="175"/>
      <c r="H26" s="176"/>
      <c r="I26" s="177"/>
      <c r="J26" s="176"/>
      <c r="K26" s="176"/>
      <c r="L26" s="178"/>
      <c r="M26" s="178"/>
      <c r="N26" s="178"/>
      <c r="O26" s="178"/>
      <c r="P26" s="178"/>
      <c r="Q26" s="90"/>
      <c r="R26" s="90"/>
      <c r="S26" s="92"/>
      <c r="T26" s="90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</row>
    <row r="27" spans="1:32" ht="39" customHeight="1" x14ac:dyDescent="0.2">
      <c r="A27" s="166">
        <v>14</v>
      </c>
      <c r="B27" s="167" t="s">
        <v>84</v>
      </c>
      <c r="C27" s="171" t="s">
        <v>212</v>
      </c>
      <c r="D27" s="172" t="s">
        <v>63</v>
      </c>
      <c r="E27" s="173">
        <v>61.4</v>
      </c>
      <c r="F27" s="174"/>
      <c r="G27" s="175"/>
      <c r="H27" s="176"/>
      <c r="I27" s="177"/>
      <c r="J27" s="176"/>
      <c r="K27" s="176"/>
      <c r="L27" s="178"/>
      <c r="M27" s="178"/>
      <c r="N27" s="178"/>
      <c r="O27" s="178"/>
      <c r="P27" s="178"/>
      <c r="Q27" s="90"/>
      <c r="R27" s="90"/>
      <c r="S27" s="90"/>
      <c r="T27" s="90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</row>
    <row r="28" spans="1:32" ht="12.75" x14ac:dyDescent="0.2">
      <c r="A28" s="166">
        <v>15</v>
      </c>
      <c r="B28" s="167" t="s">
        <v>84</v>
      </c>
      <c r="C28" s="171" t="s">
        <v>213</v>
      </c>
      <c r="D28" s="172" t="s">
        <v>63</v>
      </c>
      <c r="E28" s="173">
        <v>61.4</v>
      </c>
      <c r="F28" s="174"/>
      <c r="G28" s="175"/>
      <c r="H28" s="176"/>
      <c r="I28" s="177"/>
      <c r="J28" s="176"/>
      <c r="K28" s="176"/>
      <c r="L28" s="178"/>
      <c r="M28" s="178"/>
      <c r="N28" s="178"/>
      <c r="O28" s="178"/>
      <c r="P28" s="178"/>
      <c r="Q28" s="90"/>
      <c r="R28" s="90"/>
      <c r="S28" s="90"/>
      <c r="T28" s="90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</row>
    <row r="29" spans="1:32" ht="12" thickBot="1" x14ac:dyDescent="0.25">
      <c r="A29" s="310" t="s">
        <v>62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  <c r="L29" s="126">
        <f>SUM(L14:L28)</f>
        <v>0</v>
      </c>
      <c r="M29" s="127">
        <f>SUM(M14:M28)</f>
        <v>0</v>
      </c>
      <c r="N29" s="127">
        <f>SUM(N14:N28)</f>
        <v>0</v>
      </c>
      <c r="O29" s="127">
        <f>SUM(O14:O28)</f>
        <v>0</v>
      </c>
      <c r="P29" s="128">
        <f>SUM(P14:P28)</f>
        <v>0</v>
      </c>
    </row>
    <row r="30" spans="1:3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3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32" x14ac:dyDescent="0.2">
      <c r="A32" s="1" t="s">
        <v>14</v>
      </c>
      <c r="B32" s="15"/>
      <c r="C32" s="305">
        <f>'Kops a'!C33:H33</f>
        <v>0</v>
      </c>
      <c r="D32" s="305"/>
      <c r="E32" s="305"/>
      <c r="F32" s="305"/>
      <c r="G32" s="305"/>
      <c r="H32" s="30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252" t="s">
        <v>15</v>
      </c>
      <c r="D33" s="252"/>
      <c r="E33" s="252"/>
      <c r="F33" s="252"/>
      <c r="G33" s="252"/>
      <c r="H33" s="252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71" t="str">
        <f>'Kops a'!A36</f>
        <v>Tāme sastādīta 2020. gada __. _______</v>
      </c>
      <c r="B35" s="72"/>
      <c r="C35" s="72"/>
      <c r="D35" s="7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" t="s">
        <v>37</v>
      </c>
      <c r="B37" s="15"/>
      <c r="C37" s="305">
        <f>'Kops a'!C38:H38</f>
        <v>0</v>
      </c>
      <c r="D37" s="305"/>
      <c r="E37" s="305"/>
      <c r="F37" s="305"/>
      <c r="G37" s="305"/>
      <c r="H37" s="30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252" t="s">
        <v>15</v>
      </c>
      <c r="D38" s="252"/>
      <c r="E38" s="252"/>
      <c r="F38" s="252"/>
      <c r="G38" s="252"/>
      <c r="H38" s="252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71" t="s">
        <v>54</v>
      </c>
      <c r="B40" s="72"/>
      <c r="C40" s="76">
        <f>'Kops a'!C41</f>
        <v>0</v>
      </c>
      <c r="D40" s="4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</sheetData>
  <mergeCells count="24">
    <mergeCell ref="Q23:Q24"/>
    <mergeCell ref="Q20:Q22"/>
    <mergeCell ref="C38:H38"/>
    <mergeCell ref="C4:I4"/>
    <mergeCell ref="F12:K12"/>
    <mergeCell ref="A9:F9"/>
    <mergeCell ref="J9:M9"/>
    <mergeCell ref="D8:L8"/>
    <mergeCell ref="A29:K29"/>
    <mergeCell ref="C32:H32"/>
    <mergeCell ref="C33:H33"/>
    <mergeCell ref="C37:H3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15 B19:G20 C21:G28 A16 C16:G18 A18:A19 A21:A22 A24:A25 A27:A28 I15:J28">
    <cfRule type="cellIs" dxfId="168" priority="160" operator="equal">
      <formula>0</formula>
    </cfRule>
  </conditionalFormatting>
  <conditionalFormatting sqref="N9:O9 H14:H28 K14:P28">
    <cfRule type="cellIs" dxfId="167" priority="159" operator="equal">
      <formula>0</formula>
    </cfRule>
  </conditionalFormatting>
  <conditionalFormatting sqref="A9:F9">
    <cfRule type="containsText" dxfId="166" priority="15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5" priority="156" operator="equal">
      <formula>0</formula>
    </cfRule>
  </conditionalFormatting>
  <conditionalFormatting sqref="O10">
    <cfRule type="cellIs" dxfId="164" priority="155" operator="equal">
      <formula>"20__. gada __. _________"</formula>
    </cfRule>
  </conditionalFormatting>
  <conditionalFormatting sqref="A29:K29">
    <cfRule type="containsText" dxfId="163" priority="154" operator="containsText" text="Tiešās izmaksas kopā, t. sk. darba devēja sociālais nodoklis __.__% ">
      <formula>NOT(ISERROR(SEARCH("Tiešās izmaksas kopā, t. sk. darba devēja sociālais nodoklis __.__% ",A29)))</formula>
    </cfRule>
  </conditionalFormatting>
  <conditionalFormatting sqref="L29:P29">
    <cfRule type="cellIs" dxfId="162" priority="149" operator="equal">
      <formula>0</formula>
    </cfRule>
  </conditionalFormatting>
  <conditionalFormatting sqref="C4:I4">
    <cfRule type="cellIs" dxfId="161" priority="148" operator="equal">
      <formula>0</formula>
    </cfRule>
  </conditionalFormatting>
  <conditionalFormatting sqref="D5:L8">
    <cfRule type="cellIs" dxfId="160" priority="145" operator="equal">
      <formula>0</formula>
    </cfRule>
  </conditionalFormatting>
  <conditionalFormatting sqref="A14:B14 D14:G14 A17 A20 A23 A26">
    <cfRule type="cellIs" dxfId="159" priority="144" operator="equal">
      <formula>0</formula>
    </cfRule>
  </conditionalFormatting>
  <conditionalFormatting sqref="C14">
    <cfRule type="cellIs" dxfId="158" priority="143" operator="equal">
      <formula>0</formula>
    </cfRule>
  </conditionalFormatting>
  <conditionalFormatting sqref="I14:J14">
    <cfRule type="cellIs" dxfId="157" priority="142" operator="equal">
      <formula>0</formula>
    </cfRule>
  </conditionalFormatting>
  <conditionalFormatting sqref="P10">
    <cfRule type="cellIs" dxfId="156" priority="141" operator="equal">
      <formula>"20__. gada __. _________"</formula>
    </cfRule>
  </conditionalFormatting>
  <conditionalFormatting sqref="C37:H37">
    <cfRule type="cellIs" dxfId="155" priority="138" operator="equal">
      <formula>0</formula>
    </cfRule>
  </conditionalFormatting>
  <conditionalFormatting sqref="C32:H32">
    <cfRule type="cellIs" dxfId="154" priority="137" operator="equal">
      <formula>0</formula>
    </cfRule>
  </conditionalFormatting>
  <conditionalFormatting sqref="C37:H37 C40 C32:H32">
    <cfRule type="cellIs" dxfId="153" priority="136" operator="equal">
      <formula>0</formula>
    </cfRule>
  </conditionalFormatting>
  <conditionalFormatting sqref="D1">
    <cfRule type="cellIs" dxfId="152" priority="135" operator="equal">
      <formula>0</formula>
    </cfRule>
  </conditionalFormatting>
  <pageMargins left="1.2649999999999999" right="0.7" top="0.75" bottom="0.75" header="0.3" footer="0.3"/>
  <pageSetup paperSize="9" scale="77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0" operator="containsText" id="{D422C369-7259-49E7-A89B-9D562DEE2E41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139" operator="containsText" id="{D859E3E6-089F-4F16-889A-98EF63E5F3AC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V32"/>
  <sheetViews>
    <sheetView view="pageBreakPreview" topLeftCell="A4" zoomScale="130" zoomScaleNormal="110" zoomScaleSheetLayoutView="130" zoomScalePageLayoutView="90" workbookViewId="0">
      <selection activeCell="E16" sqref="E16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7.285156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3" width="7.7109375" style="1" customWidth="1" outlineLevel="1"/>
    <col min="14" max="14" width="8" style="1" customWidth="1" outlineLevel="1"/>
    <col min="15" max="15" width="7.7109375" style="1" customWidth="1" outlineLevel="1"/>
    <col min="16" max="16" width="9" style="1" customWidth="1" outlineLevel="1"/>
    <col min="17" max="17" width="10.85546875" style="20" customWidth="1"/>
    <col min="18" max="16384" width="9.140625" style="1"/>
  </cols>
  <sheetData>
    <row r="1" spans="1:22" x14ac:dyDescent="0.2">
      <c r="A1" s="20"/>
      <c r="B1" s="20"/>
      <c r="C1" s="24" t="s">
        <v>38</v>
      </c>
      <c r="D1" s="45">
        <f>'Kops a'!A18</f>
        <v>4</v>
      </c>
      <c r="E1" s="20"/>
      <c r="F1" s="20"/>
      <c r="G1" s="20"/>
      <c r="H1" s="20"/>
      <c r="I1" s="20"/>
      <c r="J1" s="20"/>
      <c r="N1" s="23"/>
      <c r="O1" s="24"/>
      <c r="P1" s="25"/>
    </row>
    <row r="2" spans="1:22" x14ac:dyDescent="0.2">
      <c r="A2" s="26"/>
      <c r="B2" s="26"/>
      <c r="C2" s="288" t="s">
        <v>67</v>
      </c>
      <c r="D2" s="288"/>
      <c r="E2" s="288"/>
      <c r="F2" s="288"/>
      <c r="G2" s="288"/>
      <c r="H2" s="288"/>
      <c r="I2" s="288"/>
      <c r="J2" s="26"/>
    </row>
    <row r="3" spans="1:22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22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22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22" ht="11.25" customHeight="1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22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22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22" ht="11.25" customHeight="1" x14ac:dyDescent="0.2">
      <c r="A9" s="290" t="s">
        <v>387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P20</f>
        <v>0</v>
      </c>
      <c r="O9" s="301"/>
      <c r="P9" s="28"/>
    </row>
    <row r="10" spans="1:22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A26</f>
        <v>Tāme sastādīta 2020. gada __. _______</v>
      </c>
    </row>
    <row r="11" spans="1:22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22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  <c r="Q12" s="90"/>
      <c r="R12" s="89"/>
      <c r="S12" s="89"/>
      <c r="T12" s="89"/>
      <c r="U12" s="89"/>
      <c r="V12" s="89"/>
    </row>
    <row r="13" spans="1:22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  <c r="Q13" s="90"/>
      <c r="R13" s="89"/>
      <c r="S13" s="89"/>
      <c r="T13" s="89"/>
      <c r="U13" s="89"/>
      <c r="V13" s="89"/>
    </row>
    <row r="14" spans="1:22" ht="12.75" x14ac:dyDescent="0.2">
      <c r="A14" s="179" t="s">
        <v>214</v>
      </c>
      <c r="B14" s="163">
        <v>0</v>
      </c>
      <c r="C14" s="164" t="s">
        <v>67</v>
      </c>
      <c r="D14" s="80"/>
      <c r="E14" s="22"/>
      <c r="F14" s="41"/>
      <c r="G14" s="41"/>
      <c r="H14" s="41">
        <f t="shared" ref="H14" si="0">ROUND(F14*G14,2)</f>
        <v>0</v>
      </c>
      <c r="I14" s="41"/>
      <c r="J14" s="41"/>
      <c r="K14" s="165">
        <f>SUM(H14:J14)</f>
        <v>0</v>
      </c>
      <c r="L14" s="41">
        <f t="shared" ref="L14" si="1">ROUND(E14*F14,2)</f>
        <v>0</v>
      </c>
      <c r="M14" s="41">
        <f t="shared" ref="M14" si="2">ROUND(H14*E14,2)</f>
        <v>0</v>
      </c>
      <c r="N14" s="41">
        <f t="shared" ref="N14" si="3">ROUND(I14*E14,2)</f>
        <v>0</v>
      </c>
      <c r="O14" s="41">
        <f>ROUND(J14*E14,2)</f>
        <v>0</v>
      </c>
      <c r="P14" s="165">
        <f>SUM(M14:O14)</f>
        <v>0</v>
      </c>
      <c r="Q14" s="90"/>
      <c r="R14" s="89"/>
      <c r="S14" s="89"/>
      <c r="T14" s="89"/>
      <c r="U14" s="89"/>
      <c r="V14" s="89"/>
    </row>
    <row r="15" spans="1:22" ht="12.75" x14ac:dyDescent="0.2">
      <c r="A15" s="180" t="s">
        <v>214</v>
      </c>
      <c r="B15" s="163">
        <v>0</v>
      </c>
      <c r="C15" s="181" t="s">
        <v>215</v>
      </c>
      <c r="D15" s="81"/>
      <c r="E15" s="22"/>
      <c r="F15" s="84"/>
      <c r="G15" s="84"/>
      <c r="H15" s="82"/>
      <c r="I15" s="84"/>
      <c r="J15" s="84"/>
      <c r="K15" s="182"/>
      <c r="L15" s="82"/>
      <c r="M15" s="82"/>
      <c r="N15" s="82"/>
      <c r="O15" s="82"/>
      <c r="P15" s="182"/>
      <c r="Q15" s="90"/>
      <c r="R15" s="89"/>
      <c r="S15" s="89"/>
      <c r="T15" s="89"/>
      <c r="U15" s="89"/>
      <c r="V15" s="89"/>
    </row>
    <row r="16" spans="1:22" ht="25.5" x14ac:dyDescent="0.2">
      <c r="A16" s="183" t="s">
        <v>216</v>
      </c>
      <c r="B16" s="163" t="s">
        <v>84</v>
      </c>
      <c r="C16" s="171" t="s">
        <v>217</v>
      </c>
      <c r="D16" s="172" t="s">
        <v>82</v>
      </c>
      <c r="E16" s="184">
        <v>1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  <c r="Q16" s="90"/>
      <c r="R16" s="89"/>
      <c r="S16" s="89"/>
      <c r="T16" s="89"/>
      <c r="U16" s="89"/>
      <c r="V16" s="89"/>
    </row>
    <row r="17" spans="1:22" ht="51" x14ac:dyDescent="0.2">
      <c r="A17" s="185">
        <v>4.2</v>
      </c>
      <c r="B17" s="163" t="s">
        <v>84</v>
      </c>
      <c r="C17" s="171" t="s">
        <v>218</v>
      </c>
      <c r="D17" s="172" t="s">
        <v>63</v>
      </c>
      <c r="E17" s="186">
        <v>599.79999999999995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  <c r="Q17" s="90"/>
      <c r="R17" s="89"/>
      <c r="S17" s="89"/>
      <c r="T17" s="89"/>
      <c r="U17" s="89"/>
      <c r="V17" s="89"/>
    </row>
    <row r="18" spans="1:22" ht="25.5" x14ac:dyDescent="0.2">
      <c r="A18" s="185">
        <v>4.3</v>
      </c>
      <c r="B18" s="163" t="s">
        <v>84</v>
      </c>
      <c r="C18" s="171" t="s">
        <v>219</v>
      </c>
      <c r="D18" s="172" t="s">
        <v>63</v>
      </c>
      <c r="E18" s="186">
        <v>599.79999999999995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  <c r="Q18" s="90"/>
      <c r="R18" s="89"/>
      <c r="S18" s="89"/>
      <c r="T18" s="89"/>
      <c r="U18" s="89"/>
      <c r="V18" s="89"/>
    </row>
    <row r="19" spans="1:22" ht="25.5" x14ac:dyDescent="0.2">
      <c r="A19" s="185">
        <v>4.4000000000000004</v>
      </c>
      <c r="B19" s="163" t="s">
        <v>84</v>
      </c>
      <c r="C19" s="171" t="s">
        <v>220</v>
      </c>
      <c r="D19" s="172" t="s">
        <v>60</v>
      </c>
      <c r="E19" s="187">
        <v>69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Q19" s="90"/>
      <c r="R19" s="89"/>
      <c r="S19" s="89"/>
      <c r="T19" s="89"/>
      <c r="U19" s="89"/>
      <c r="V19" s="89"/>
    </row>
    <row r="20" spans="1:22" ht="12" thickBot="1" x14ac:dyDescent="0.25">
      <c r="A20" s="310" t="s">
        <v>62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  <c r="L20" s="126">
        <f>SUM(L14:L19)</f>
        <v>0</v>
      </c>
      <c r="M20" s="127">
        <f>SUM(M14:M19)</f>
        <v>0</v>
      </c>
      <c r="N20" s="127">
        <f>SUM(N14:N19)</f>
        <v>0</v>
      </c>
      <c r="O20" s="127">
        <f>SUM(O14:O19)</f>
        <v>0</v>
      </c>
      <c r="P20" s="128">
        <f>SUM(P14:P19)</f>
        <v>0</v>
      </c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2" x14ac:dyDescent="0.2">
      <c r="A23" s="1" t="s">
        <v>14</v>
      </c>
      <c r="B23" s="15"/>
      <c r="C23" s="305">
        <f>'Kops a'!C33:H33</f>
        <v>0</v>
      </c>
      <c r="D23" s="305"/>
      <c r="E23" s="305"/>
      <c r="F23" s="305"/>
      <c r="G23" s="305"/>
      <c r="H23" s="305"/>
      <c r="I23" s="15"/>
      <c r="J23" s="15"/>
      <c r="K23" s="15"/>
      <c r="L23" s="15"/>
      <c r="M23" s="15"/>
      <c r="N23" s="15"/>
      <c r="O23" s="15"/>
      <c r="P23" s="15"/>
    </row>
    <row r="24" spans="1:22" x14ac:dyDescent="0.2">
      <c r="A24" s="15"/>
      <c r="B24" s="15"/>
      <c r="C24" s="252" t="s">
        <v>15</v>
      </c>
      <c r="D24" s="252"/>
      <c r="E24" s="252"/>
      <c r="F24" s="252"/>
      <c r="G24" s="252"/>
      <c r="H24" s="252"/>
      <c r="I24" s="15"/>
      <c r="J24" s="15"/>
      <c r="K24" s="15"/>
      <c r="L24" s="15"/>
      <c r="M24" s="15"/>
      <c r="N24" s="15"/>
      <c r="O24" s="15"/>
      <c r="P24" s="15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2" x14ac:dyDescent="0.2">
      <c r="A26" s="71" t="str">
        <f>'Kops a'!A36</f>
        <v>Tāme sastādīta 2020. gada __. _______</v>
      </c>
      <c r="B26" s="72"/>
      <c r="C26" s="72"/>
      <c r="D26" s="72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2" x14ac:dyDescent="0.2">
      <c r="A28" s="1" t="s">
        <v>37</v>
      </c>
      <c r="B28" s="15"/>
      <c r="C28" s="305">
        <f>'Kops a'!C38:H38</f>
        <v>0</v>
      </c>
      <c r="D28" s="305"/>
      <c r="E28" s="305"/>
      <c r="F28" s="305"/>
      <c r="G28" s="305"/>
      <c r="H28" s="305"/>
      <c r="I28" s="15"/>
      <c r="J28" s="15"/>
      <c r="K28" s="15"/>
      <c r="L28" s="15"/>
      <c r="M28" s="15"/>
      <c r="N28" s="15"/>
      <c r="O28" s="15"/>
      <c r="P28" s="15"/>
    </row>
    <row r="29" spans="1:22" x14ac:dyDescent="0.2">
      <c r="A29" s="15"/>
      <c r="B29" s="15"/>
      <c r="C29" s="252" t="s">
        <v>15</v>
      </c>
      <c r="D29" s="252"/>
      <c r="E29" s="252"/>
      <c r="F29" s="252"/>
      <c r="G29" s="252"/>
      <c r="H29" s="252"/>
      <c r="I29" s="15"/>
      <c r="J29" s="15"/>
      <c r="K29" s="15"/>
      <c r="L29" s="15"/>
      <c r="M29" s="15"/>
      <c r="N29" s="15"/>
      <c r="O29" s="15"/>
      <c r="P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2" x14ac:dyDescent="0.2">
      <c r="A31" s="71" t="s">
        <v>54</v>
      </c>
      <c r="B31" s="72"/>
      <c r="C31" s="76">
        <f>'Kops a'!C41</f>
        <v>0</v>
      </c>
      <c r="D31" s="4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mergeCells count="22">
    <mergeCell ref="C29:H29"/>
    <mergeCell ref="C4:I4"/>
    <mergeCell ref="F12:K12"/>
    <mergeCell ref="A9:F9"/>
    <mergeCell ref="J9:M9"/>
    <mergeCell ref="D8:L8"/>
    <mergeCell ref="A20:K20"/>
    <mergeCell ref="C23:H23"/>
    <mergeCell ref="C24:H24"/>
    <mergeCell ref="C28:H2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5 I15:J16 D15:G16 A16 D18:G19 D17:E17 C15:C19 A19 I18:J19">
    <cfRule type="cellIs" dxfId="149" priority="76" operator="equal">
      <formula>0</formula>
    </cfRule>
  </conditionalFormatting>
  <conditionalFormatting sqref="N9:O9 K15:K19 L14:N19 O15:P19 H14:H19">
    <cfRule type="cellIs" dxfId="148" priority="75" operator="equal">
      <formula>0</formula>
    </cfRule>
  </conditionalFormatting>
  <conditionalFormatting sqref="A9:F9">
    <cfRule type="containsText" dxfId="147" priority="7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6" priority="72" operator="equal">
      <formula>0</formula>
    </cfRule>
  </conditionalFormatting>
  <conditionalFormatting sqref="O10">
    <cfRule type="cellIs" dxfId="145" priority="71" operator="equal">
      <formula>"20__. gada __. _________"</formula>
    </cfRule>
  </conditionalFormatting>
  <conditionalFormatting sqref="A20:K20">
    <cfRule type="containsText" dxfId="144" priority="70" operator="containsText" text="Tiešās izmaksas kopā, t. sk. darba devēja sociālais nodoklis __.__% ">
      <formula>NOT(ISERROR(SEARCH("Tiešās izmaksas kopā, t. sk. darba devēja sociālais nodoklis __.__% ",A20)))</formula>
    </cfRule>
  </conditionalFormatting>
  <conditionalFormatting sqref="K14 L20:P20 O14:P14">
    <cfRule type="cellIs" dxfId="143" priority="65" operator="equal">
      <formula>0</formula>
    </cfRule>
  </conditionalFormatting>
  <conditionalFormatting sqref="C4:I4">
    <cfRule type="cellIs" dxfId="142" priority="64" operator="equal">
      <formula>0</formula>
    </cfRule>
  </conditionalFormatting>
  <conditionalFormatting sqref="D5:L8">
    <cfRule type="cellIs" dxfId="141" priority="61" operator="equal">
      <formula>0</formula>
    </cfRule>
  </conditionalFormatting>
  <conditionalFormatting sqref="A14:B14 D14:G14 A17:A18">
    <cfRule type="cellIs" dxfId="140" priority="60" operator="equal">
      <formula>0</formula>
    </cfRule>
  </conditionalFormatting>
  <conditionalFormatting sqref="C14">
    <cfRule type="cellIs" dxfId="139" priority="59" operator="equal">
      <formula>0</formula>
    </cfRule>
  </conditionalFormatting>
  <conditionalFormatting sqref="I14:J14">
    <cfRule type="cellIs" dxfId="138" priority="58" operator="equal">
      <formula>0</formula>
    </cfRule>
  </conditionalFormatting>
  <conditionalFormatting sqref="P10">
    <cfRule type="cellIs" dxfId="137" priority="57" operator="equal">
      <formula>"20__. gada __. _________"</formula>
    </cfRule>
  </conditionalFormatting>
  <conditionalFormatting sqref="C28:H28">
    <cfRule type="cellIs" dxfId="136" priority="54" operator="equal">
      <formula>0</formula>
    </cfRule>
  </conditionalFormatting>
  <conditionalFormatting sqref="C23:H23">
    <cfRule type="cellIs" dxfId="135" priority="53" operator="equal">
      <formula>0</formula>
    </cfRule>
  </conditionalFormatting>
  <conditionalFormatting sqref="C28:H28 C31 C23:H23">
    <cfRule type="cellIs" dxfId="134" priority="52" operator="equal">
      <formula>0</formula>
    </cfRule>
  </conditionalFormatting>
  <conditionalFormatting sqref="D1">
    <cfRule type="cellIs" dxfId="133" priority="51" operator="equal">
      <formula>0</formula>
    </cfRule>
  </conditionalFormatting>
  <conditionalFormatting sqref="I17:J17 F17:G17">
    <cfRule type="cellIs" dxfId="132" priority="30" operator="equal">
      <formula>0</formula>
    </cfRule>
  </conditionalFormatting>
  <pageMargins left="9.7222222222222224E-3" right="0.7" top="0.75" bottom="0.75" header="0.3" footer="0.3"/>
  <pageSetup paperSize="9" scale="8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" operator="containsText" id="{0B610FE1-6F17-46AF-982B-27B20E80701D}">
            <xm:f>NOT(ISERROR(SEARCH("Tāme sastādīta ____. gada ___. ______________",A26)))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55" operator="containsText" id="{F3EAEDA8-031E-4BF8-B71A-4A6D64C3BFEB}">
            <xm:f>NOT(ISERROR(SEARCH("Sertifikāta Nr. _________________________________",A31)))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Q46"/>
  <sheetViews>
    <sheetView view="pageBreakPreview" topLeftCell="A14" zoomScale="145" zoomScaleNormal="100" zoomScaleSheetLayoutView="145" zoomScalePageLayoutView="78" workbookViewId="0">
      <selection activeCell="P24" sqref="O24:P24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8" width="6.7109375" style="1" customWidth="1" outlineLevel="1"/>
    <col min="9" max="9" width="9.140625" style="1" customWidth="1" outlineLevel="1"/>
    <col min="10" max="10" width="6.7109375" style="1" customWidth="1" outlineLevel="1"/>
    <col min="11" max="11" width="7" style="1" customWidth="1" outlineLevel="1"/>
    <col min="12" max="12" width="7.7109375" style="1" customWidth="1" outlineLevel="1"/>
    <col min="13" max="13" width="9.7109375" style="1" customWidth="1" outlineLevel="1"/>
    <col min="14" max="15" width="7.7109375" style="1" customWidth="1" outlineLevel="1"/>
    <col min="16" max="16" width="9" style="1" customWidth="1" outlineLevel="1"/>
    <col min="17" max="17" width="9.140625" style="20"/>
    <col min="18" max="16384" width="9.140625" style="1"/>
  </cols>
  <sheetData>
    <row r="1" spans="1:16" x14ac:dyDescent="0.2">
      <c r="A1" s="20"/>
      <c r="B1" s="20"/>
      <c r="C1" s="24" t="s">
        <v>38</v>
      </c>
      <c r="D1" s="45">
        <f>'Kops a'!A19</f>
        <v>5</v>
      </c>
      <c r="E1" s="20"/>
      <c r="F1" s="20"/>
      <c r="G1" s="20"/>
      <c r="H1" s="20"/>
      <c r="I1" s="20"/>
      <c r="J1" s="20"/>
      <c r="N1" s="23"/>
      <c r="O1" s="24"/>
      <c r="P1" s="25"/>
    </row>
    <row r="2" spans="1:16" x14ac:dyDescent="0.2">
      <c r="A2" s="26"/>
      <c r="B2" s="26"/>
      <c r="C2" s="288" t="s">
        <v>221</v>
      </c>
      <c r="D2" s="288"/>
      <c r="E2" s="288"/>
      <c r="F2" s="288"/>
      <c r="G2" s="288"/>
      <c r="H2" s="288"/>
      <c r="I2" s="288"/>
      <c r="J2" s="26"/>
    </row>
    <row r="3" spans="1:16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16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16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16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16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16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16" ht="11.25" customHeight="1" x14ac:dyDescent="0.2">
      <c r="A9" s="290" t="s">
        <v>387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P34</f>
        <v>0</v>
      </c>
      <c r="O9" s="301"/>
      <c r="P9" s="28"/>
    </row>
    <row r="10" spans="1:16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A40</f>
        <v>Tāme sastādīta 2020. gada __. _______</v>
      </c>
    </row>
    <row r="11" spans="1:16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16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16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</row>
    <row r="14" spans="1:16" ht="12.75" x14ac:dyDescent="0.2">
      <c r="A14" s="188" t="s">
        <v>222</v>
      </c>
      <c r="B14" s="163"/>
      <c r="C14" s="189" t="s">
        <v>221</v>
      </c>
      <c r="D14" s="190"/>
      <c r="E14" s="191"/>
      <c r="F14" s="41"/>
      <c r="G14" s="41"/>
      <c r="H14" s="41"/>
      <c r="I14" s="41"/>
      <c r="J14" s="41"/>
      <c r="K14" s="165"/>
      <c r="L14" s="41"/>
      <c r="M14" s="41"/>
      <c r="N14" s="41"/>
      <c r="O14" s="41"/>
      <c r="P14" s="165"/>
    </row>
    <row r="15" spans="1:16" ht="38.25" x14ac:dyDescent="0.2">
      <c r="A15" s="193" t="s">
        <v>223</v>
      </c>
      <c r="B15" s="167"/>
      <c r="C15" s="194" t="s">
        <v>224</v>
      </c>
      <c r="D15" s="195" t="s">
        <v>60</v>
      </c>
      <c r="E15" s="196">
        <v>8</v>
      </c>
      <c r="F15" s="174"/>
      <c r="G15" s="175"/>
      <c r="H15" s="176"/>
      <c r="I15" s="177"/>
      <c r="J15" s="176"/>
      <c r="K15" s="176"/>
      <c r="L15" s="178"/>
      <c r="M15" s="178"/>
      <c r="N15" s="178"/>
      <c r="O15" s="178"/>
      <c r="P15" s="178"/>
    </row>
    <row r="16" spans="1:16" ht="33.75" customHeight="1" x14ac:dyDescent="0.2">
      <c r="A16" s="129" t="s">
        <v>225</v>
      </c>
      <c r="B16" s="197"/>
      <c r="C16" s="131" t="s">
        <v>226</v>
      </c>
      <c r="D16" s="198" t="s">
        <v>60</v>
      </c>
      <c r="E16" s="199">
        <v>12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</row>
    <row r="17" spans="1:16" ht="27" customHeight="1" x14ac:dyDescent="0.2">
      <c r="A17" s="141" t="s">
        <v>227</v>
      </c>
      <c r="B17" s="130"/>
      <c r="C17" s="151" t="s">
        <v>228</v>
      </c>
      <c r="D17" s="132" t="s">
        <v>61</v>
      </c>
      <c r="E17" s="200">
        <v>150.9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</row>
    <row r="18" spans="1:16" ht="11.25" customHeight="1" x14ac:dyDescent="0.2">
      <c r="A18" s="141" t="s">
        <v>229</v>
      </c>
      <c r="B18" s="130"/>
      <c r="C18" s="151" t="s">
        <v>230</v>
      </c>
      <c r="D18" s="132" t="s">
        <v>61</v>
      </c>
      <c r="E18" s="200">
        <v>21.4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</row>
    <row r="19" spans="1:16" ht="12.75" x14ac:dyDescent="0.2">
      <c r="A19" s="183"/>
      <c r="B19" s="163"/>
      <c r="C19" s="172" t="s">
        <v>231</v>
      </c>
      <c r="D19" s="172"/>
      <c r="E19" s="192"/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</row>
    <row r="20" spans="1:16" ht="12.75" x14ac:dyDescent="0.2">
      <c r="A20" s="183" t="s">
        <v>229</v>
      </c>
      <c r="B20" s="163" t="s">
        <v>84</v>
      </c>
      <c r="C20" s="201" t="s">
        <v>232</v>
      </c>
      <c r="D20" s="172" t="s">
        <v>82</v>
      </c>
      <c r="E20" s="202">
        <v>1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</row>
    <row r="21" spans="1:16" ht="12.75" x14ac:dyDescent="0.2">
      <c r="A21" s="183" t="s">
        <v>233</v>
      </c>
      <c r="B21" s="163" t="s">
        <v>84</v>
      </c>
      <c r="C21" s="201" t="s">
        <v>234</v>
      </c>
      <c r="D21" s="172" t="s">
        <v>82</v>
      </c>
      <c r="E21" s="202">
        <v>1</v>
      </c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</row>
    <row r="22" spans="1:16" ht="38.25" x14ac:dyDescent="0.2">
      <c r="A22" s="193"/>
      <c r="B22" s="163"/>
      <c r="C22" s="203" t="s">
        <v>235</v>
      </c>
      <c r="D22" s="204" t="s">
        <v>60</v>
      </c>
      <c r="E22" s="187">
        <v>1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</row>
    <row r="23" spans="1:16" ht="12.75" x14ac:dyDescent="0.2">
      <c r="A23" s="183"/>
      <c r="B23" s="163"/>
      <c r="C23" s="168" t="s">
        <v>236</v>
      </c>
      <c r="D23" s="172"/>
      <c r="E23" s="186"/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</row>
    <row r="24" spans="1:16" ht="78.75" customHeight="1" x14ac:dyDescent="0.2">
      <c r="A24" s="183" t="s">
        <v>237</v>
      </c>
      <c r="B24" s="163" t="s">
        <v>84</v>
      </c>
      <c r="C24" s="201" t="s">
        <v>238</v>
      </c>
      <c r="D24" s="172" t="s">
        <v>61</v>
      </c>
      <c r="E24" s="205">
        <v>150.9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</row>
    <row r="25" spans="1:16" ht="38.25" x14ac:dyDescent="0.2">
      <c r="A25" s="183" t="s">
        <v>239</v>
      </c>
      <c r="B25" s="163" t="s">
        <v>84</v>
      </c>
      <c r="C25" s="206" t="s">
        <v>240</v>
      </c>
      <c r="D25" s="172" t="s">
        <v>197</v>
      </c>
      <c r="E25" s="207">
        <v>1.26</v>
      </c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</row>
    <row r="26" spans="1:16" ht="25.5" x14ac:dyDescent="0.2">
      <c r="A26" s="183" t="s">
        <v>241</v>
      </c>
      <c r="B26" s="163" t="s">
        <v>84</v>
      </c>
      <c r="C26" s="203" t="s">
        <v>242</v>
      </c>
      <c r="D26" s="172" t="s">
        <v>60</v>
      </c>
      <c r="E26" s="184">
        <v>1006</v>
      </c>
      <c r="F26" s="174"/>
      <c r="G26" s="175"/>
      <c r="H26" s="176"/>
      <c r="I26" s="177"/>
      <c r="J26" s="176"/>
      <c r="K26" s="176"/>
      <c r="L26" s="178"/>
      <c r="M26" s="178"/>
      <c r="N26" s="178"/>
      <c r="O26" s="178"/>
      <c r="P26" s="178"/>
    </row>
    <row r="27" spans="1:16" ht="12.75" x14ac:dyDescent="0.2">
      <c r="A27" s="183" t="s">
        <v>243</v>
      </c>
      <c r="B27" s="163" t="s">
        <v>84</v>
      </c>
      <c r="C27" s="206" t="s">
        <v>244</v>
      </c>
      <c r="D27" s="172" t="s">
        <v>197</v>
      </c>
      <c r="E27" s="186">
        <v>0.9</v>
      </c>
      <c r="F27" s="174"/>
      <c r="G27" s="175"/>
      <c r="H27" s="176"/>
      <c r="I27" s="177"/>
      <c r="J27" s="176"/>
      <c r="K27" s="176"/>
      <c r="L27" s="178"/>
      <c r="M27" s="178"/>
      <c r="N27" s="178"/>
      <c r="O27" s="178"/>
      <c r="P27" s="178"/>
    </row>
    <row r="28" spans="1:16" ht="12.75" x14ac:dyDescent="0.2">
      <c r="A28" s="183" t="s">
        <v>245</v>
      </c>
      <c r="B28" s="163" t="s">
        <v>84</v>
      </c>
      <c r="C28" s="206" t="s">
        <v>246</v>
      </c>
      <c r="D28" s="172" t="s">
        <v>61</v>
      </c>
      <c r="E28" s="186">
        <v>150.9</v>
      </c>
      <c r="F28" s="174"/>
      <c r="G28" s="175"/>
      <c r="H28" s="176"/>
      <c r="I28" s="177"/>
      <c r="J28" s="176"/>
      <c r="K28" s="176"/>
      <c r="L28" s="178"/>
      <c r="M28" s="178"/>
      <c r="N28" s="178"/>
      <c r="O28" s="178"/>
      <c r="P28" s="178"/>
    </row>
    <row r="29" spans="1:16" ht="11.25" customHeight="1" x14ac:dyDescent="0.2">
      <c r="A29" s="183" t="s">
        <v>247</v>
      </c>
      <c r="B29" s="163" t="s">
        <v>84</v>
      </c>
      <c r="C29" s="206" t="s">
        <v>248</v>
      </c>
      <c r="D29" s="172" t="s">
        <v>82</v>
      </c>
      <c r="E29" s="187">
        <v>1</v>
      </c>
      <c r="F29" s="174"/>
      <c r="G29" s="175"/>
      <c r="H29" s="176"/>
      <c r="I29" s="177"/>
      <c r="J29" s="176"/>
      <c r="K29" s="176"/>
      <c r="L29" s="178"/>
      <c r="M29" s="178"/>
      <c r="N29" s="178"/>
      <c r="O29" s="178"/>
      <c r="P29" s="178"/>
    </row>
    <row r="30" spans="1:16" ht="12" customHeight="1" x14ac:dyDescent="0.2">
      <c r="A30" s="183"/>
      <c r="B30" s="163"/>
      <c r="C30" s="168" t="s">
        <v>249</v>
      </c>
      <c r="D30" s="172"/>
      <c r="E30" s="186"/>
      <c r="F30" s="174"/>
      <c r="G30" s="175"/>
      <c r="H30" s="176"/>
      <c r="I30" s="177"/>
      <c r="J30" s="176"/>
      <c r="K30" s="176"/>
      <c r="L30" s="178"/>
      <c r="M30" s="178"/>
      <c r="N30" s="178"/>
      <c r="O30" s="178"/>
      <c r="P30" s="178"/>
    </row>
    <row r="31" spans="1:16" ht="12" customHeight="1" x14ac:dyDescent="0.2">
      <c r="A31" s="183" t="s">
        <v>250</v>
      </c>
      <c r="B31" s="163" t="s">
        <v>84</v>
      </c>
      <c r="C31" s="201" t="s">
        <v>251</v>
      </c>
      <c r="D31" s="172" t="s">
        <v>63</v>
      </c>
      <c r="E31" s="186">
        <v>700.4</v>
      </c>
      <c r="F31" s="174"/>
      <c r="G31" s="175"/>
      <c r="H31" s="176"/>
      <c r="I31" s="177"/>
      <c r="J31" s="176"/>
      <c r="K31" s="176"/>
      <c r="L31" s="178"/>
      <c r="M31" s="178"/>
      <c r="N31" s="178"/>
      <c r="O31" s="178"/>
      <c r="P31" s="178"/>
    </row>
    <row r="32" spans="1:16" ht="68.25" customHeight="1" x14ac:dyDescent="0.2">
      <c r="A32" s="183" t="s">
        <v>252</v>
      </c>
      <c r="B32" s="163" t="s">
        <v>84</v>
      </c>
      <c r="C32" s="201" t="s">
        <v>253</v>
      </c>
      <c r="D32" s="172" t="s">
        <v>63</v>
      </c>
      <c r="E32" s="186">
        <v>700.4</v>
      </c>
      <c r="F32" s="174"/>
      <c r="G32" s="175"/>
      <c r="H32" s="176"/>
      <c r="I32" s="177"/>
      <c r="J32" s="176"/>
      <c r="K32" s="176"/>
      <c r="L32" s="178"/>
      <c r="M32" s="178"/>
      <c r="N32" s="178"/>
      <c r="O32" s="178"/>
      <c r="P32" s="178"/>
    </row>
    <row r="33" spans="1:16" ht="12" customHeight="1" x14ac:dyDescent="0.2">
      <c r="A33" s="183" t="s">
        <v>254</v>
      </c>
      <c r="B33" s="163" t="s">
        <v>84</v>
      </c>
      <c r="C33" s="201" t="s">
        <v>255</v>
      </c>
      <c r="D33" s="172" t="s">
        <v>63</v>
      </c>
      <c r="E33" s="186">
        <v>700.4</v>
      </c>
      <c r="F33" s="174"/>
      <c r="G33" s="175"/>
      <c r="H33" s="176"/>
      <c r="I33" s="177"/>
      <c r="J33" s="176"/>
      <c r="K33" s="176"/>
      <c r="L33" s="178"/>
      <c r="M33" s="178"/>
      <c r="N33" s="178"/>
      <c r="O33" s="178"/>
      <c r="P33" s="178"/>
    </row>
    <row r="34" spans="1:16" ht="12" thickBot="1" x14ac:dyDescent="0.25">
      <c r="A34" s="310" t="s">
        <v>62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  <c r="L34" s="126">
        <f>SUM(L14:L33)</f>
        <v>0</v>
      </c>
      <c r="M34" s="127">
        <f>SUM(M14:M33)</f>
        <v>0</v>
      </c>
      <c r="N34" s="127">
        <f>SUM(N14:N33)</f>
        <v>0</v>
      </c>
      <c r="O34" s="127">
        <f>SUM(O14:O33)</f>
        <v>0</v>
      </c>
      <c r="P34" s="128">
        <f>SUM(P14:P33)</f>
        <v>0</v>
      </c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" t="s">
        <v>14</v>
      </c>
      <c r="B37" s="15"/>
      <c r="C37" s="305">
        <f>'Kops a'!C33:H33</f>
        <v>0</v>
      </c>
      <c r="D37" s="305"/>
      <c r="E37" s="305"/>
      <c r="F37" s="305"/>
      <c r="G37" s="305"/>
      <c r="H37" s="30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252" t="s">
        <v>15</v>
      </c>
      <c r="D38" s="252"/>
      <c r="E38" s="252"/>
      <c r="F38" s="252"/>
      <c r="G38" s="252"/>
      <c r="H38" s="252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71" t="str">
        <f>'Kops a'!A36</f>
        <v>Tāme sastādīta 2020. gada __. _______</v>
      </c>
      <c r="B40" s="72"/>
      <c r="C40" s="72"/>
      <c r="D40" s="72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" t="s">
        <v>37</v>
      </c>
      <c r="B42" s="15"/>
      <c r="C42" s="305">
        <f>'Kops a'!C38:H38</f>
        <v>0</v>
      </c>
      <c r="D42" s="305"/>
      <c r="E42" s="305"/>
      <c r="F42" s="305"/>
      <c r="G42" s="305"/>
      <c r="H42" s="30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252" t="s">
        <v>15</v>
      </c>
      <c r="D43" s="252"/>
      <c r="E43" s="252"/>
      <c r="F43" s="252"/>
      <c r="G43" s="252"/>
      <c r="H43" s="252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71" t="s">
        <v>54</v>
      </c>
      <c r="B45" s="72"/>
      <c r="C45" s="76">
        <f>'Kops a'!C41</f>
        <v>0</v>
      </c>
      <c r="D45" s="4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</sheetData>
  <mergeCells count="22">
    <mergeCell ref="C43:H43"/>
    <mergeCell ref="C4:I4"/>
    <mergeCell ref="F12:K12"/>
    <mergeCell ref="A9:F9"/>
    <mergeCell ref="J9:M9"/>
    <mergeCell ref="D8:L8"/>
    <mergeCell ref="A34:K34"/>
    <mergeCell ref="C37:H37"/>
    <mergeCell ref="C38:H38"/>
    <mergeCell ref="C42:H4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D25:G27 F17:G18 A29:B33 F23:G24 D29:G33 D28:E28 C16:G16 I23:J27 A17:B18 A20:A21 A23:B24 A26:A27 I29:J33 D15:G15 A15:B15 I15:J18">
    <cfRule type="cellIs" dxfId="129" priority="46" operator="equal">
      <formula>0</formula>
    </cfRule>
  </conditionalFormatting>
  <conditionalFormatting sqref="N9:O9 H14:H33 K14:P33">
    <cfRule type="cellIs" dxfId="128" priority="45" operator="equal">
      <formula>0</formula>
    </cfRule>
  </conditionalFormatting>
  <conditionalFormatting sqref="C2:I2">
    <cfRule type="cellIs" dxfId="127" priority="42" operator="equal">
      <formula>0</formula>
    </cfRule>
  </conditionalFormatting>
  <conditionalFormatting sqref="O10">
    <cfRule type="cellIs" dxfId="126" priority="41" operator="equal">
      <formula>"20__. gada __. _________"</formula>
    </cfRule>
  </conditionalFormatting>
  <conditionalFormatting sqref="A34:K34">
    <cfRule type="containsText" dxfId="125" priority="40" operator="containsText" text="Tiešās izmaksas kopā, t. sk. darba devēja sociālais nodoklis __.__% ">
      <formula>NOT(ISERROR(SEARCH("Tiešās izmaksas kopā, t. sk. darba devēja sociālais nodoklis __.__% ",A34)))</formula>
    </cfRule>
  </conditionalFormatting>
  <conditionalFormatting sqref="L34:P34">
    <cfRule type="cellIs" dxfId="124" priority="35" operator="equal">
      <formula>0</formula>
    </cfRule>
  </conditionalFormatting>
  <conditionalFormatting sqref="C4:I4">
    <cfRule type="cellIs" dxfId="123" priority="34" operator="equal">
      <formula>0</formula>
    </cfRule>
  </conditionalFormatting>
  <conditionalFormatting sqref="C25:C33">
    <cfRule type="cellIs" dxfId="122" priority="33" operator="equal">
      <formula>0</formula>
    </cfRule>
  </conditionalFormatting>
  <conditionalFormatting sqref="D5:L8">
    <cfRule type="cellIs" dxfId="121" priority="31" operator="equal">
      <formula>0</formula>
    </cfRule>
  </conditionalFormatting>
  <conditionalFormatting sqref="A14:B14 D14:G14 A16 A19 A22 A25 A28">
    <cfRule type="cellIs" dxfId="120" priority="30" operator="equal">
      <formula>0</formula>
    </cfRule>
  </conditionalFormatting>
  <conditionalFormatting sqref="C14">
    <cfRule type="cellIs" dxfId="119" priority="29" operator="equal">
      <formula>0</formula>
    </cfRule>
  </conditionalFormatting>
  <conditionalFormatting sqref="I14:J14">
    <cfRule type="cellIs" dxfId="118" priority="28" operator="equal">
      <formula>0</formula>
    </cfRule>
  </conditionalFormatting>
  <conditionalFormatting sqref="P10">
    <cfRule type="cellIs" dxfId="117" priority="27" operator="equal">
      <formula>"20__. gada __. _________"</formula>
    </cfRule>
  </conditionalFormatting>
  <conditionalFormatting sqref="C42:H42">
    <cfRule type="cellIs" dxfId="116" priority="24" operator="equal">
      <formula>0</formula>
    </cfRule>
  </conditionalFormatting>
  <conditionalFormatting sqref="C37:H37">
    <cfRule type="cellIs" dxfId="115" priority="23" operator="equal">
      <formula>0</formula>
    </cfRule>
  </conditionalFormatting>
  <conditionalFormatting sqref="C42:H42 C45 C37:H37">
    <cfRule type="cellIs" dxfId="114" priority="22" operator="equal">
      <formula>0</formula>
    </cfRule>
  </conditionalFormatting>
  <conditionalFormatting sqref="D1">
    <cfRule type="cellIs" dxfId="113" priority="21" operator="equal">
      <formula>0</formula>
    </cfRule>
  </conditionalFormatting>
  <conditionalFormatting sqref="C17:E17 C23:E24">
    <cfRule type="cellIs" dxfId="112" priority="20" operator="equal">
      <formula>0</formula>
    </cfRule>
  </conditionalFormatting>
  <conditionalFormatting sqref="C15">
    <cfRule type="cellIs" dxfId="111" priority="19" operator="equal">
      <formula>0</formula>
    </cfRule>
  </conditionalFormatting>
  <conditionalFormatting sqref="I19:J19 F19:G19">
    <cfRule type="cellIs" dxfId="110" priority="16" operator="equal">
      <formula>0</formula>
    </cfRule>
  </conditionalFormatting>
  <conditionalFormatting sqref="F20:G20 I20:J20">
    <cfRule type="cellIs" dxfId="109" priority="14" operator="equal">
      <formula>0</formula>
    </cfRule>
  </conditionalFormatting>
  <conditionalFormatting sqref="F21:G21 I21:J21">
    <cfRule type="cellIs" dxfId="108" priority="12" operator="equal">
      <formula>0</formula>
    </cfRule>
  </conditionalFormatting>
  <conditionalFormatting sqref="F22:G22 I22:J22">
    <cfRule type="cellIs" dxfId="107" priority="10" operator="equal">
      <formula>0</formula>
    </cfRule>
  </conditionalFormatting>
  <conditionalFormatting sqref="F28:G28 I28:J28">
    <cfRule type="cellIs" dxfId="106" priority="7" operator="equal">
      <formula>0</formula>
    </cfRule>
  </conditionalFormatting>
  <conditionalFormatting sqref="A9:F9">
    <cfRule type="containsText" dxfId="105" priority="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18:C22 E18">
    <cfRule type="cellIs" dxfId="104" priority="4" operator="equal">
      <formula>0</formula>
    </cfRule>
  </conditionalFormatting>
  <conditionalFormatting sqref="D19:E22">
    <cfRule type="cellIs" dxfId="103" priority="3" operator="equal">
      <formula>0</formula>
    </cfRule>
  </conditionalFormatting>
  <conditionalFormatting sqref="D18">
    <cfRule type="cellIs" dxfId="102" priority="2" operator="equal">
      <formula>0</formula>
    </cfRule>
  </conditionalFormatting>
  <conditionalFormatting sqref="B16">
    <cfRule type="cellIs" dxfId="101" priority="1" operator="equal">
      <formula>0</formula>
    </cfRule>
  </conditionalFormatting>
  <pageMargins left="1.1351495726495726E-2" right="0.7" top="0.75" bottom="0.75" header="0.3" footer="0.3"/>
  <pageSetup paperSize="9" scale="85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" operator="containsText" id="{DC7EA987-A541-4A14-8BBA-80430C8D8797}">
            <xm:f>NOT(ISERROR(SEARCH("Tāme sastādīta ____. gada ___. ______________",A40)))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  <x14:conditionalFormatting xmlns:xm="http://schemas.microsoft.com/office/excel/2006/main">
          <x14:cfRule type="containsText" priority="25" operator="containsText" id="{ACDA78AF-73B6-4D16-9157-A1B6B42F0CA3}">
            <xm:f>NOT(ISERROR(SEARCH("Sertifikāta Nr. _________________________________",A45)))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W38"/>
  <sheetViews>
    <sheetView view="pageBreakPreview" topLeftCell="A14" zoomScale="145" zoomScaleNormal="100" zoomScaleSheetLayoutView="145" zoomScalePageLayoutView="120" workbookViewId="0">
      <selection activeCell="B14" sqref="B14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 outlineLevel="1"/>
    <col min="7" max="7" width="4.85546875" style="1" customWidth="1" outlineLevel="1"/>
    <col min="8" max="10" width="6.7109375" style="1" customWidth="1" outlineLevel="1"/>
    <col min="11" max="11" width="7" style="1" customWidth="1" outlineLevel="1"/>
    <col min="12" max="15" width="7.7109375" style="1" customWidth="1" outlineLevel="1"/>
    <col min="16" max="16" width="9" style="1" customWidth="1" outlineLevel="1"/>
    <col min="17" max="16384" width="9.140625" style="1"/>
  </cols>
  <sheetData>
    <row r="1" spans="1:23" x14ac:dyDescent="0.2">
      <c r="A1" s="20"/>
      <c r="B1" s="20"/>
      <c r="C1" s="24" t="s">
        <v>38</v>
      </c>
      <c r="D1" s="45">
        <f>'Kops a'!A20</f>
        <v>6</v>
      </c>
      <c r="E1" s="20"/>
      <c r="F1" s="20"/>
      <c r="G1" s="20"/>
      <c r="H1" s="20"/>
      <c r="I1" s="20"/>
      <c r="J1" s="20"/>
      <c r="N1" s="23"/>
      <c r="O1" s="24"/>
      <c r="P1" s="25"/>
    </row>
    <row r="2" spans="1:23" x14ac:dyDescent="0.2">
      <c r="A2" s="26"/>
      <c r="B2" s="26"/>
      <c r="C2" s="288" t="s">
        <v>256</v>
      </c>
      <c r="D2" s="288"/>
      <c r="E2" s="288"/>
      <c r="F2" s="288"/>
      <c r="G2" s="288"/>
      <c r="H2" s="288"/>
      <c r="I2" s="288"/>
      <c r="J2" s="26"/>
    </row>
    <row r="3" spans="1:23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23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23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23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23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23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23" ht="11.25" customHeight="1" x14ac:dyDescent="0.2">
      <c r="A9" s="290" t="s">
        <v>387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P26</f>
        <v>0</v>
      </c>
      <c r="O9" s="301"/>
      <c r="P9" s="28"/>
    </row>
    <row r="10" spans="1:23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A32</f>
        <v>Tāme sastādīta 2020. gada __. _______</v>
      </c>
    </row>
    <row r="11" spans="1:23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23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23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  <c r="Q13" s="89"/>
      <c r="R13" s="89"/>
      <c r="S13" s="89"/>
      <c r="T13" s="89"/>
      <c r="U13" s="89"/>
      <c r="V13" s="89"/>
      <c r="W13" s="89"/>
    </row>
    <row r="14" spans="1:23" ht="12.75" x14ac:dyDescent="0.2">
      <c r="A14" s="208" t="s">
        <v>257</v>
      </c>
      <c r="B14" s="209"/>
      <c r="C14" s="210" t="s">
        <v>256</v>
      </c>
      <c r="D14" s="210"/>
      <c r="E14" s="210"/>
      <c r="F14" s="41"/>
      <c r="G14" s="41"/>
      <c r="H14" s="41">
        <f t="shared" ref="H14" si="0">ROUND(F14*G14,2)</f>
        <v>0</v>
      </c>
      <c r="I14" s="41"/>
      <c r="J14" s="41"/>
      <c r="K14" s="165">
        <f t="shared" ref="K14" si="1">SUM(H14:J14)</f>
        <v>0</v>
      </c>
      <c r="L14" s="41">
        <f t="shared" ref="L14" si="2">ROUND(E14*F14,2)</f>
        <v>0</v>
      </c>
      <c r="M14" s="41">
        <f t="shared" ref="M14" si="3">ROUND(H14*E14,2)</f>
        <v>0</v>
      </c>
      <c r="N14" s="41">
        <f t="shared" ref="N14" si="4">ROUND(I14*E14,2)</f>
        <v>0</v>
      </c>
      <c r="O14" s="41">
        <f t="shared" ref="O14" si="5">ROUND(J14*E14,2)</f>
        <v>0</v>
      </c>
      <c r="P14" s="165">
        <f t="shared" ref="P14" si="6">SUM(M14:O14)</f>
        <v>0</v>
      </c>
      <c r="Q14" s="89"/>
      <c r="R14" s="89"/>
      <c r="S14" s="89"/>
      <c r="T14" s="89"/>
      <c r="U14" s="89"/>
      <c r="V14" s="89"/>
      <c r="W14" s="89"/>
    </row>
    <row r="15" spans="1:23" ht="22.5" customHeight="1" x14ac:dyDescent="0.2">
      <c r="A15" s="211" t="s">
        <v>258</v>
      </c>
      <c r="B15" s="209" t="s">
        <v>84</v>
      </c>
      <c r="C15" s="212" t="s">
        <v>259</v>
      </c>
      <c r="D15" s="213" t="s">
        <v>60</v>
      </c>
      <c r="E15" s="214">
        <v>4</v>
      </c>
      <c r="F15" s="174"/>
      <c r="G15" s="175"/>
      <c r="H15" s="176"/>
      <c r="I15" s="177"/>
      <c r="J15" s="176"/>
      <c r="K15" s="176"/>
      <c r="L15" s="178"/>
      <c r="M15" s="178"/>
      <c r="N15" s="178"/>
      <c r="O15" s="178"/>
      <c r="P15" s="178"/>
      <c r="Q15" s="89"/>
      <c r="R15" s="89"/>
      <c r="S15" s="89"/>
      <c r="T15" s="89"/>
      <c r="U15" s="89"/>
      <c r="V15" s="89"/>
      <c r="W15" s="89"/>
    </row>
    <row r="16" spans="1:23" ht="127.5" x14ac:dyDescent="0.2">
      <c r="A16" s="211" t="s">
        <v>260</v>
      </c>
      <c r="B16" s="209" t="s">
        <v>84</v>
      </c>
      <c r="C16" s="215" t="s">
        <v>261</v>
      </c>
      <c r="D16" s="213" t="s">
        <v>63</v>
      </c>
      <c r="E16" s="216">
        <v>236</v>
      </c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  <c r="Q16" s="89"/>
      <c r="R16" s="89"/>
      <c r="S16" s="89"/>
      <c r="T16" s="89"/>
      <c r="U16" s="89"/>
      <c r="V16" s="89"/>
      <c r="W16" s="89"/>
    </row>
    <row r="17" spans="1:23" ht="51" x14ac:dyDescent="0.2">
      <c r="A17" s="211" t="s">
        <v>262</v>
      </c>
      <c r="B17" s="209" t="s">
        <v>84</v>
      </c>
      <c r="C17" s="215" t="s">
        <v>263</v>
      </c>
      <c r="D17" s="213" t="s">
        <v>63</v>
      </c>
      <c r="E17" s="216">
        <v>236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  <c r="Q17" s="89"/>
      <c r="R17" s="89"/>
      <c r="S17" s="89"/>
      <c r="T17" s="89"/>
      <c r="U17" s="89"/>
      <c r="V17" s="89"/>
      <c r="W17" s="89"/>
    </row>
    <row r="18" spans="1:23" ht="165.75" x14ac:dyDescent="0.2">
      <c r="A18" s="211" t="s">
        <v>264</v>
      </c>
      <c r="B18" s="209" t="s">
        <v>84</v>
      </c>
      <c r="C18" s="212" t="s">
        <v>265</v>
      </c>
      <c r="D18" s="213" t="s">
        <v>63</v>
      </c>
      <c r="E18" s="217">
        <v>785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  <c r="Q18" s="89"/>
      <c r="R18" s="89"/>
      <c r="S18" s="89"/>
      <c r="T18" s="89"/>
      <c r="U18" s="89"/>
      <c r="V18" s="89"/>
      <c r="W18" s="89"/>
    </row>
    <row r="19" spans="1:23" ht="63.75" x14ac:dyDescent="0.2">
      <c r="A19" s="211" t="s">
        <v>266</v>
      </c>
      <c r="B19" s="209" t="s">
        <v>84</v>
      </c>
      <c r="C19" s="218" t="s">
        <v>267</v>
      </c>
      <c r="D19" s="213" t="s">
        <v>63</v>
      </c>
      <c r="E19" s="217">
        <v>785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Q19" s="89"/>
      <c r="R19" s="89"/>
      <c r="S19" s="89"/>
      <c r="T19" s="89"/>
      <c r="U19" s="89"/>
      <c r="V19" s="89"/>
      <c r="W19" s="89"/>
    </row>
    <row r="20" spans="1:23" ht="11.25" customHeight="1" x14ac:dyDescent="0.2">
      <c r="A20" s="211" t="s">
        <v>268</v>
      </c>
      <c r="B20" s="209" t="s">
        <v>84</v>
      </c>
      <c r="C20" s="215" t="s">
        <v>269</v>
      </c>
      <c r="D20" s="213" t="s">
        <v>63</v>
      </c>
      <c r="E20" s="216">
        <v>144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  <c r="Q20" s="89"/>
      <c r="R20" s="89"/>
      <c r="S20" s="89"/>
      <c r="T20" s="89"/>
      <c r="U20" s="89"/>
      <c r="V20" s="89"/>
      <c r="W20" s="89"/>
    </row>
    <row r="21" spans="1:23" ht="63.75" x14ac:dyDescent="0.2">
      <c r="A21" s="211" t="s">
        <v>270</v>
      </c>
      <c r="B21" s="209" t="s">
        <v>84</v>
      </c>
      <c r="C21" s="215" t="s">
        <v>271</v>
      </c>
      <c r="D21" s="213" t="s">
        <v>63</v>
      </c>
      <c r="E21" s="216">
        <v>6.8</v>
      </c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  <c r="Q21" s="89"/>
      <c r="R21" s="89"/>
      <c r="S21" s="89"/>
      <c r="T21" s="89"/>
      <c r="U21" s="89"/>
      <c r="V21" s="89"/>
      <c r="W21" s="89"/>
    </row>
    <row r="22" spans="1:23" ht="76.5" x14ac:dyDescent="0.2">
      <c r="A22" s="211" t="s">
        <v>272</v>
      </c>
      <c r="B22" s="209" t="s">
        <v>84</v>
      </c>
      <c r="C22" s="215" t="s">
        <v>273</v>
      </c>
      <c r="D22" s="213" t="s">
        <v>63</v>
      </c>
      <c r="E22" s="216">
        <v>6.8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  <c r="Q22" s="89"/>
      <c r="R22" s="89"/>
      <c r="S22" s="89"/>
      <c r="T22" s="89"/>
      <c r="U22" s="89"/>
      <c r="V22" s="89"/>
      <c r="W22" s="89"/>
    </row>
    <row r="23" spans="1:23" ht="63.75" x14ac:dyDescent="0.2">
      <c r="A23" s="211" t="s">
        <v>274</v>
      </c>
      <c r="B23" s="209" t="s">
        <v>84</v>
      </c>
      <c r="C23" s="215" t="s">
        <v>275</v>
      </c>
      <c r="D23" s="213" t="s">
        <v>63</v>
      </c>
      <c r="E23" s="216">
        <v>31.9</v>
      </c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  <c r="Q23" s="89"/>
      <c r="R23" s="89"/>
      <c r="S23" s="89"/>
      <c r="T23" s="89"/>
      <c r="U23" s="89"/>
      <c r="V23" s="89"/>
      <c r="W23" s="89"/>
    </row>
    <row r="24" spans="1:23" ht="22.5" customHeight="1" x14ac:dyDescent="0.2">
      <c r="A24" s="211" t="s">
        <v>276</v>
      </c>
      <c r="B24" s="209" t="s">
        <v>84</v>
      </c>
      <c r="C24" s="215" t="s">
        <v>277</v>
      </c>
      <c r="D24" s="213" t="s">
        <v>63</v>
      </c>
      <c r="E24" s="216">
        <v>31.9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  <c r="Q24" s="89"/>
      <c r="R24" s="89"/>
      <c r="S24" s="89"/>
      <c r="T24" s="89"/>
      <c r="U24" s="89"/>
      <c r="V24" s="89"/>
      <c r="W24" s="89"/>
    </row>
    <row r="25" spans="1:23" ht="51" x14ac:dyDescent="0.2">
      <c r="A25" s="211" t="s">
        <v>278</v>
      </c>
      <c r="B25" s="209" t="s">
        <v>84</v>
      </c>
      <c r="C25" s="215" t="s">
        <v>279</v>
      </c>
      <c r="D25" s="213" t="s">
        <v>61</v>
      </c>
      <c r="E25" s="216">
        <v>104</v>
      </c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  <c r="Q25" s="89"/>
      <c r="R25" s="89"/>
      <c r="S25" s="89"/>
      <c r="T25" s="89"/>
      <c r="U25" s="89"/>
      <c r="V25" s="89"/>
      <c r="W25" s="89"/>
    </row>
    <row r="26" spans="1:23" x14ac:dyDescent="0.2">
      <c r="A26" s="315" t="s">
        <v>62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219">
        <f>SUM(L14:L25)</f>
        <v>0</v>
      </c>
      <c r="M26" s="219">
        <f>SUM(M14:M25)</f>
        <v>0</v>
      </c>
      <c r="N26" s="219">
        <f>SUM(N14:N25)</f>
        <v>0</v>
      </c>
      <c r="O26" s="219">
        <f>SUM(O14:O25)</f>
        <v>0</v>
      </c>
      <c r="P26" s="219">
        <f>SUM(P14:P25)</f>
        <v>0</v>
      </c>
      <c r="Q26" s="89"/>
      <c r="R26" s="89"/>
      <c r="S26" s="89"/>
      <c r="T26" s="89"/>
      <c r="U26" s="89"/>
      <c r="V26" s="89"/>
      <c r="W26" s="89"/>
    </row>
    <row r="27" spans="1:23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3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3" x14ac:dyDescent="0.2">
      <c r="A29" s="1" t="s">
        <v>14</v>
      </c>
      <c r="B29" s="15"/>
      <c r="C29" s="305">
        <f>'Kops a'!C33:H33</f>
        <v>0</v>
      </c>
      <c r="D29" s="305"/>
      <c r="E29" s="305"/>
      <c r="F29" s="305"/>
      <c r="G29" s="305"/>
      <c r="H29" s="305"/>
      <c r="I29" s="15"/>
      <c r="J29" s="15"/>
      <c r="K29" s="15"/>
      <c r="L29" s="15"/>
      <c r="M29" s="15"/>
      <c r="N29" s="15"/>
      <c r="O29" s="15"/>
      <c r="P29" s="15"/>
    </row>
    <row r="30" spans="1:23" x14ac:dyDescent="0.2">
      <c r="A30" s="15"/>
      <c r="B30" s="15"/>
      <c r="C30" s="252" t="s">
        <v>15</v>
      </c>
      <c r="D30" s="252"/>
      <c r="E30" s="252"/>
      <c r="F30" s="252"/>
      <c r="G30" s="252"/>
      <c r="H30" s="252"/>
      <c r="I30" s="15"/>
      <c r="J30" s="15"/>
      <c r="K30" s="15"/>
      <c r="L30" s="15"/>
      <c r="M30" s="15"/>
      <c r="N30" s="15"/>
      <c r="O30" s="15"/>
      <c r="P30" s="15"/>
    </row>
    <row r="31" spans="1:2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3" x14ac:dyDescent="0.2">
      <c r="A32" s="71" t="str">
        <f>'Kops a'!A36</f>
        <v>Tāme sastādīta 2020. gada __. _______</v>
      </c>
      <c r="B32" s="72"/>
      <c r="C32" s="72"/>
      <c r="D32" s="7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" t="s">
        <v>37</v>
      </c>
      <c r="B34" s="15"/>
      <c r="C34" s="305">
        <f>'Kops a'!C38:H38</f>
        <v>0</v>
      </c>
      <c r="D34" s="305"/>
      <c r="E34" s="305"/>
      <c r="F34" s="305"/>
      <c r="G34" s="305"/>
      <c r="H34" s="30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252" t="s">
        <v>15</v>
      </c>
      <c r="D35" s="252"/>
      <c r="E35" s="252"/>
      <c r="F35" s="252"/>
      <c r="G35" s="252"/>
      <c r="H35" s="252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71" t="s">
        <v>54</v>
      </c>
      <c r="B37" s="72"/>
      <c r="C37" s="76">
        <f>'Kops a'!C41</f>
        <v>0</v>
      </c>
      <c r="D37" s="4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mergeCells count="22">
    <mergeCell ref="C35:H35"/>
    <mergeCell ref="C4:I4"/>
    <mergeCell ref="F12:K12"/>
    <mergeCell ref="A9:F9"/>
    <mergeCell ref="J9:M9"/>
    <mergeCell ref="D8:L8"/>
    <mergeCell ref="A26:K26"/>
    <mergeCell ref="C29:H29"/>
    <mergeCell ref="C30:H30"/>
    <mergeCell ref="C34:H3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D15:G16 A15:B15 I15:J16 B19:B20 A16 I19:J20 E19:G20 E17:E18 E21 A18:A19 A21:A22 A24:A25 C22:E25">
    <cfRule type="cellIs" dxfId="98" priority="94" operator="equal">
      <formula>0</formula>
    </cfRule>
  </conditionalFormatting>
  <conditionalFormatting sqref="N9:O9 H14:H25 K14:P25">
    <cfRule type="cellIs" dxfId="97" priority="93" operator="equal">
      <formula>0</formula>
    </cfRule>
  </conditionalFormatting>
  <conditionalFormatting sqref="A9:F9">
    <cfRule type="containsText" dxfId="96" priority="9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5" priority="90" operator="equal">
      <formula>0</formula>
    </cfRule>
  </conditionalFormatting>
  <conditionalFormatting sqref="O10">
    <cfRule type="cellIs" dxfId="94" priority="89" operator="equal">
      <formula>"20__. gada __. _________"</formula>
    </cfRule>
  </conditionalFormatting>
  <conditionalFormatting sqref="A26:K26">
    <cfRule type="containsText" dxfId="93" priority="88" operator="containsText" text="Tiešās izmaksas kopā, t. sk. darba devēja sociālais nodoklis __.__% ">
      <formula>NOT(ISERROR(SEARCH("Tiešās izmaksas kopā, t. sk. darba devēja sociālais nodoklis __.__% ",A26)))</formula>
    </cfRule>
  </conditionalFormatting>
  <conditionalFormatting sqref="L26:P26">
    <cfRule type="cellIs" dxfId="92" priority="83" operator="equal">
      <formula>0</formula>
    </cfRule>
  </conditionalFormatting>
  <conditionalFormatting sqref="C4:I4">
    <cfRule type="cellIs" dxfId="91" priority="82" operator="equal">
      <formula>0</formula>
    </cfRule>
  </conditionalFormatting>
  <conditionalFormatting sqref="C15:C16">
    <cfRule type="cellIs" dxfId="90" priority="81" operator="equal">
      <formula>0</formula>
    </cfRule>
  </conditionalFormatting>
  <conditionalFormatting sqref="D5:L8">
    <cfRule type="cellIs" dxfId="89" priority="78" operator="equal">
      <formula>0</formula>
    </cfRule>
  </conditionalFormatting>
  <conditionalFormatting sqref="A14:B14 D14:G14 A17 A20 A23">
    <cfRule type="cellIs" dxfId="88" priority="77" operator="equal">
      <formula>0</formula>
    </cfRule>
  </conditionalFormatting>
  <conditionalFormatting sqref="C14">
    <cfRule type="cellIs" dxfId="87" priority="76" operator="equal">
      <formula>0</formula>
    </cfRule>
  </conditionalFormatting>
  <conditionalFormatting sqref="I14:J14">
    <cfRule type="cellIs" dxfId="86" priority="75" operator="equal">
      <formula>0</formula>
    </cfRule>
  </conditionalFormatting>
  <conditionalFormatting sqref="P10">
    <cfRule type="cellIs" dxfId="85" priority="74" operator="equal">
      <formula>"20__. gada __. _________"</formula>
    </cfRule>
  </conditionalFormatting>
  <conditionalFormatting sqref="C34:H34">
    <cfRule type="cellIs" dxfId="84" priority="71" operator="equal">
      <formula>0</formula>
    </cfRule>
  </conditionalFormatting>
  <conditionalFormatting sqref="C29:H29">
    <cfRule type="cellIs" dxfId="83" priority="70" operator="equal">
      <formula>0</formula>
    </cfRule>
  </conditionalFormatting>
  <conditionalFormatting sqref="C34:H34 C37 C29:H29">
    <cfRule type="cellIs" dxfId="82" priority="69" operator="equal">
      <formula>0</formula>
    </cfRule>
  </conditionalFormatting>
  <conditionalFormatting sqref="D1">
    <cfRule type="cellIs" dxfId="81" priority="68" operator="equal">
      <formula>0</formula>
    </cfRule>
  </conditionalFormatting>
  <conditionalFormatting sqref="C17 C18:D24">
    <cfRule type="cellIs" dxfId="80" priority="67" operator="equal">
      <formula>0</formula>
    </cfRule>
  </conditionalFormatting>
  <conditionalFormatting sqref="D17">
    <cfRule type="cellIs" dxfId="79" priority="53" operator="equal">
      <formula>0</formula>
    </cfRule>
  </conditionalFormatting>
  <conditionalFormatting sqref="C25">
    <cfRule type="cellIs" dxfId="78" priority="44" operator="equal">
      <formula>0</formula>
    </cfRule>
  </conditionalFormatting>
  <conditionalFormatting sqref="F18:G18 I18:J18">
    <cfRule type="cellIs" dxfId="77" priority="41" operator="equal">
      <formula>0</formula>
    </cfRule>
  </conditionalFormatting>
  <conditionalFormatting sqref="F17:G17 I17:J17">
    <cfRule type="cellIs" dxfId="76" priority="39" operator="equal">
      <formula>0</formula>
    </cfRule>
  </conditionalFormatting>
  <conditionalFormatting sqref="I21:J21 F21:G21">
    <cfRule type="cellIs" dxfId="75" priority="37" operator="equal">
      <formula>0</formula>
    </cfRule>
  </conditionalFormatting>
  <conditionalFormatting sqref="I22:J22 F22:G22">
    <cfRule type="cellIs" dxfId="74" priority="35" operator="equal">
      <formula>0</formula>
    </cfRule>
  </conditionalFormatting>
  <conditionalFormatting sqref="I23:J23 F23:G23">
    <cfRule type="cellIs" dxfId="73" priority="33" operator="equal">
      <formula>0</formula>
    </cfRule>
  </conditionalFormatting>
  <conditionalFormatting sqref="I24:J24 F24:G24">
    <cfRule type="cellIs" dxfId="72" priority="31" operator="equal">
      <formula>0</formula>
    </cfRule>
  </conditionalFormatting>
  <conditionalFormatting sqref="F25:G25 I25:J25">
    <cfRule type="cellIs" dxfId="71" priority="29" operator="equal">
      <formula>0</formula>
    </cfRule>
  </conditionalFormatting>
  <pageMargins left="8.1597222222222227E-3" right="0.7" top="0.75" bottom="0.75" header="0.3" footer="0.3"/>
  <pageSetup paperSize="9" scale="9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3" operator="containsText" id="{A5F45D83-914D-4306-B26D-4B74C3C819FC}">
            <xm:f>NOT(ISERROR(SEARCH("Tāme sastādīta ____. gada ___. ______________",A32)))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72" operator="containsText" id="{A2E03CF5-E14D-4A31-8C34-6550548A72DB}">
            <xm:f>NOT(ISERROR(SEARCH("Sertifikāta Nr. _________________________________",A37)))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W109"/>
  <sheetViews>
    <sheetView view="pageBreakPreview" zoomScale="120" zoomScaleNormal="85" zoomScaleSheetLayoutView="120" zoomScalePageLayoutView="70" workbookViewId="0">
      <selection activeCell="D5" sqref="D5:L5"/>
    </sheetView>
  </sheetViews>
  <sheetFormatPr defaultColWidth="9.140625" defaultRowHeight="11.25" outlineLevelCol="1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7.42578125" style="1" customWidth="1"/>
    <col min="5" max="5" width="8.7109375" style="1" customWidth="1"/>
    <col min="6" max="6" width="6.7109375" style="1" customWidth="1" outlineLevel="1"/>
    <col min="7" max="7" width="4.85546875" style="1" customWidth="1" outlineLevel="1"/>
    <col min="8" max="8" width="9.28515625" style="1" customWidth="1" outlineLevel="1"/>
    <col min="9" max="10" width="6.7109375" style="1" customWidth="1" outlineLevel="1"/>
    <col min="11" max="11" width="9.5703125" style="1" customWidth="1" outlineLevel="1"/>
    <col min="12" max="13" width="7.7109375" style="1" customWidth="1" outlineLevel="1"/>
    <col min="14" max="14" width="8.42578125" style="1" bestFit="1" customWidth="1" outlineLevel="1"/>
    <col min="15" max="15" width="7.7109375" style="1" customWidth="1" outlineLevel="1"/>
    <col min="16" max="16" width="9" style="1" customWidth="1" outlineLevel="1"/>
    <col min="17" max="17" width="14" style="1" customWidth="1"/>
    <col min="18" max="16384" width="9.140625" style="1"/>
  </cols>
  <sheetData>
    <row r="1" spans="1:23" x14ac:dyDescent="0.2">
      <c r="A1" s="20"/>
      <c r="B1" s="20"/>
      <c r="C1" s="24" t="s">
        <v>38</v>
      </c>
      <c r="D1" s="45">
        <f>'Kops a'!A21</f>
        <v>7</v>
      </c>
      <c r="E1" s="20"/>
      <c r="F1" s="20"/>
      <c r="G1" s="20"/>
      <c r="H1" s="20"/>
      <c r="I1" s="20"/>
      <c r="J1" s="20"/>
      <c r="N1" s="23"/>
      <c r="O1" s="24"/>
      <c r="P1" s="25"/>
    </row>
    <row r="2" spans="1:23" x14ac:dyDescent="0.2">
      <c r="A2" s="26"/>
      <c r="B2" s="26"/>
      <c r="C2" s="288" t="s">
        <v>280</v>
      </c>
      <c r="D2" s="288"/>
      <c r="E2" s="288"/>
      <c r="F2" s="288"/>
      <c r="G2" s="288"/>
      <c r="H2" s="288"/>
      <c r="I2" s="288"/>
      <c r="J2" s="26"/>
    </row>
    <row r="3" spans="1:23" x14ac:dyDescent="0.2">
      <c r="A3" s="27"/>
      <c r="B3" s="27"/>
      <c r="C3" s="261" t="s">
        <v>17</v>
      </c>
      <c r="D3" s="261"/>
      <c r="E3" s="261"/>
      <c r="F3" s="261"/>
      <c r="G3" s="261"/>
      <c r="H3" s="261"/>
      <c r="I3" s="261"/>
      <c r="J3" s="27"/>
    </row>
    <row r="4" spans="1:23" x14ac:dyDescent="0.2">
      <c r="A4" s="27"/>
      <c r="B4" s="27"/>
      <c r="C4" s="289" t="s">
        <v>52</v>
      </c>
      <c r="D4" s="289"/>
      <c r="E4" s="289"/>
      <c r="F4" s="289"/>
      <c r="G4" s="289"/>
      <c r="H4" s="289"/>
      <c r="I4" s="289"/>
      <c r="J4" s="27"/>
    </row>
    <row r="5" spans="1:23" x14ac:dyDescent="0.2">
      <c r="A5" s="20"/>
      <c r="B5" s="20"/>
      <c r="C5" s="24" t="s">
        <v>5</v>
      </c>
      <c r="D5" s="302" t="str">
        <f>'Kops a'!D6</f>
        <v>Daudzdzīvokļu dzīvojamā ēka</v>
      </c>
      <c r="E5" s="302"/>
      <c r="F5" s="302"/>
      <c r="G5" s="302"/>
      <c r="H5" s="302"/>
      <c r="I5" s="302"/>
      <c r="J5" s="302"/>
      <c r="K5" s="302"/>
      <c r="L5" s="302"/>
      <c r="M5" s="15"/>
      <c r="N5" s="15"/>
      <c r="O5" s="15"/>
      <c r="P5" s="15"/>
    </row>
    <row r="6" spans="1:23" x14ac:dyDescent="0.2">
      <c r="A6" s="20"/>
      <c r="B6" s="20"/>
      <c r="C6" s="24" t="s">
        <v>6</v>
      </c>
      <c r="D6" s="302" t="str">
        <f>'Kops a'!D7</f>
        <v>Energoefektivitātes paaugstināšana daudzdzīvokļu dzīvojamai ēkai</v>
      </c>
      <c r="E6" s="302"/>
      <c r="F6" s="302"/>
      <c r="G6" s="302"/>
      <c r="H6" s="302"/>
      <c r="I6" s="302"/>
      <c r="J6" s="302"/>
      <c r="K6" s="302"/>
      <c r="L6" s="302"/>
      <c r="M6" s="15"/>
      <c r="N6" s="15"/>
      <c r="O6" s="15"/>
      <c r="P6" s="15"/>
    </row>
    <row r="7" spans="1:23" x14ac:dyDescent="0.2">
      <c r="A7" s="20"/>
      <c r="B7" s="20"/>
      <c r="C7" s="24" t="s">
        <v>7</v>
      </c>
      <c r="D7" s="302" t="str">
        <f>'Kops a'!D8</f>
        <v>Jelgavas iela 30, Olaine, Olaines novads, LV-2114</v>
      </c>
      <c r="E7" s="302"/>
      <c r="F7" s="302"/>
      <c r="G7" s="302"/>
      <c r="H7" s="302"/>
      <c r="I7" s="302"/>
      <c r="J7" s="302"/>
      <c r="K7" s="302"/>
      <c r="L7" s="302"/>
      <c r="M7" s="15"/>
      <c r="N7" s="15"/>
      <c r="O7" s="15"/>
      <c r="P7" s="15"/>
    </row>
    <row r="8" spans="1:23" x14ac:dyDescent="0.2">
      <c r="A8" s="20"/>
      <c r="B8" s="20"/>
      <c r="C8" s="4" t="s">
        <v>20</v>
      </c>
      <c r="D8" s="302" t="str">
        <f>'Kops a'!D9</f>
        <v>Iepirkums Nr. AS OŪS 2020/27</v>
      </c>
      <c r="E8" s="302"/>
      <c r="F8" s="302"/>
      <c r="G8" s="302"/>
      <c r="H8" s="302"/>
      <c r="I8" s="302"/>
      <c r="J8" s="302"/>
      <c r="K8" s="302"/>
      <c r="L8" s="302"/>
      <c r="M8" s="15"/>
      <c r="N8" s="15"/>
      <c r="O8" s="15"/>
      <c r="P8" s="15"/>
    </row>
    <row r="9" spans="1:23" ht="11.25" customHeight="1" x14ac:dyDescent="0.2">
      <c r="A9" s="290" t="s">
        <v>389</v>
      </c>
      <c r="B9" s="290"/>
      <c r="C9" s="290"/>
      <c r="D9" s="290"/>
      <c r="E9" s="290"/>
      <c r="F9" s="290"/>
      <c r="G9" s="28"/>
      <c r="H9" s="28"/>
      <c r="I9" s="28"/>
      <c r="J9" s="294" t="s">
        <v>39</v>
      </c>
      <c r="K9" s="294"/>
      <c r="L9" s="294"/>
      <c r="M9" s="294"/>
      <c r="N9" s="301">
        <f>P97</f>
        <v>0</v>
      </c>
      <c r="O9" s="301"/>
      <c r="P9" s="28"/>
    </row>
    <row r="10" spans="1:23" x14ac:dyDescent="0.2">
      <c r="A10" s="29"/>
      <c r="B10" s="30"/>
      <c r="C10" s="4"/>
      <c r="D10" s="20"/>
      <c r="E10" s="20"/>
      <c r="F10" s="20"/>
      <c r="G10" s="20"/>
      <c r="H10" s="20"/>
      <c r="I10" s="20"/>
      <c r="J10" s="20"/>
      <c r="K10" s="20"/>
      <c r="L10" s="26"/>
      <c r="M10" s="26"/>
      <c r="O10" s="74"/>
      <c r="P10" s="73" t="str">
        <f>A103</f>
        <v>Tāme sastādīta 2020. gada __. _______</v>
      </c>
    </row>
    <row r="11" spans="1:23" ht="12" thickBot="1" x14ac:dyDescent="0.25">
      <c r="A11" s="29"/>
      <c r="B11" s="30"/>
      <c r="C11" s="4"/>
      <c r="D11" s="20"/>
      <c r="E11" s="20"/>
      <c r="F11" s="20"/>
      <c r="G11" s="20"/>
      <c r="H11" s="20"/>
      <c r="I11" s="20"/>
      <c r="J11" s="20"/>
      <c r="K11" s="20"/>
      <c r="L11" s="31"/>
      <c r="M11" s="31"/>
      <c r="N11" s="32"/>
      <c r="O11" s="23"/>
      <c r="P11" s="20"/>
    </row>
    <row r="12" spans="1:23" x14ac:dyDescent="0.2">
      <c r="A12" s="275" t="s">
        <v>23</v>
      </c>
      <c r="B12" s="296" t="s">
        <v>40</v>
      </c>
      <c r="C12" s="292" t="s">
        <v>41</v>
      </c>
      <c r="D12" s="299" t="s">
        <v>42</v>
      </c>
      <c r="E12" s="303" t="s">
        <v>43</v>
      </c>
      <c r="F12" s="291" t="s">
        <v>44</v>
      </c>
      <c r="G12" s="292"/>
      <c r="H12" s="292"/>
      <c r="I12" s="292"/>
      <c r="J12" s="292"/>
      <c r="K12" s="293"/>
      <c r="L12" s="291" t="s">
        <v>45</v>
      </c>
      <c r="M12" s="292"/>
      <c r="N12" s="292"/>
      <c r="O12" s="292"/>
      <c r="P12" s="293"/>
    </row>
    <row r="13" spans="1:23" ht="126.75" customHeight="1" x14ac:dyDescent="0.2">
      <c r="A13" s="276"/>
      <c r="B13" s="309"/>
      <c r="C13" s="298"/>
      <c r="D13" s="300"/>
      <c r="E13" s="304"/>
      <c r="F13" s="123" t="s">
        <v>46</v>
      </c>
      <c r="G13" s="96" t="s">
        <v>47</v>
      </c>
      <c r="H13" s="96" t="s">
        <v>48</v>
      </c>
      <c r="I13" s="96" t="s">
        <v>49</v>
      </c>
      <c r="J13" s="96" t="s">
        <v>50</v>
      </c>
      <c r="K13" s="125" t="s">
        <v>51</v>
      </c>
      <c r="L13" s="123" t="s">
        <v>46</v>
      </c>
      <c r="M13" s="96" t="s">
        <v>48</v>
      </c>
      <c r="N13" s="96" t="s">
        <v>49</v>
      </c>
      <c r="O13" s="96" t="s">
        <v>50</v>
      </c>
      <c r="P13" s="125" t="s">
        <v>51</v>
      </c>
    </row>
    <row r="14" spans="1:23" ht="12.75" x14ac:dyDescent="0.2">
      <c r="A14" s="208" t="s">
        <v>281</v>
      </c>
      <c r="B14" s="209"/>
      <c r="C14" s="210" t="s">
        <v>280</v>
      </c>
      <c r="D14" s="210"/>
      <c r="E14" s="210"/>
      <c r="F14" s="41"/>
      <c r="G14" s="41"/>
      <c r="H14" s="41"/>
      <c r="I14" s="41"/>
      <c r="J14" s="41"/>
      <c r="K14" s="165"/>
      <c r="L14" s="41"/>
      <c r="M14" s="41"/>
      <c r="N14" s="41"/>
      <c r="O14" s="41"/>
      <c r="P14" s="165"/>
    </row>
    <row r="15" spans="1:23" ht="22.5" customHeight="1" x14ac:dyDescent="0.2">
      <c r="A15" s="220">
        <v>1</v>
      </c>
      <c r="B15" s="163" t="s">
        <v>84</v>
      </c>
      <c r="C15" s="171" t="s">
        <v>282</v>
      </c>
      <c r="D15" s="172" t="s">
        <v>312</v>
      </c>
      <c r="E15" s="172">
        <v>1</v>
      </c>
      <c r="F15" s="174"/>
      <c r="G15" s="175"/>
      <c r="H15" s="176"/>
      <c r="I15" s="177"/>
      <c r="J15" s="176"/>
      <c r="K15" s="176"/>
      <c r="L15" s="178"/>
      <c r="M15" s="178"/>
      <c r="N15" s="178"/>
      <c r="O15" s="178"/>
      <c r="P15" s="178"/>
      <c r="Q15" s="313"/>
      <c r="R15" s="89"/>
      <c r="S15" s="89"/>
      <c r="T15" s="89"/>
      <c r="U15" s="89"/>
      <c r="V15" s="89"/>
      <c r="W15" s="89"/>
    </row>
    <row r="16" spans="1:23" ht="12.75" x14ac:dyDescent="0.2">
      <c r="A16" s="185">
        <v>2</v>
      </c>
      <c r="B16" s="163">
        <v>0</v>
      </c>
      <c r="C16" s="172" t="s">
        <v>283</v>
      </c>
      <c r="D16" s="172"/>
      <c r="E16" s="173"/>
      <c r="F16" s="174"/>
      <c r="G16" s="175"/>
      <c r="H16" s="176"/>
      <c r="I16" s="177"/>
      <c r="J16" s="176"/>
      <c r="K16" s="176"/>
      <c r="L16" s="178"/>
      <c r="M16" s="178"/>
      <c r="N16" s="178"/>
      <c r="O16" s="178"/>
      <c r="P16" s="178"/>
      <c r="Q16" s="313"/>
      <c r="R16" s="89"/>
      <c r="S16" s="89"/>
      <c r="T16" s="89"/>
      <c r="U16" s="89"/>
      <c r="V16" s="89"/>
      <c r="W16" s="89"/>
    </row>
    <row r="17" spans="1:23" ht="12.75" x14ac:dyDescent="0.2">
      <c r="A17" s="185">
        <v>2.1</v>
      </c>
      <c r="B17" s="163" t="s">
        <v>84</v>
      </c>
      <c r="C17" s="171" t="s">
        <v>284</v>
      </c>
      <c r="D17" s="172" t="s">
        <v>61</v>
      </c>
      <c r="E17" s="184">
        <v>1050</v>
      </c>
      <c r="F17" s="174"/>
      <c r="G17" s="175"/>
      <c r="H17" s="176"/>
      <c r="I17" s="177"/>
      <c r="J17" s="176"/>
      <c r="K17" s="176"/>
      <c r="L17" s="178"/>
      <c r="M17" s="178"/>
      <c r="N17" s="178"/>
      <c r="O17" s="178"/>
      <c r="P17" s="178"/>
      <c r="Q17" s="313"/>
      <c r="R17" s="89"/>
      <c r="S17" s="89"/>
      <c r="T17" s="89"/>
      <c r="U17" s="89"/>
      <c r="V17" s="89"/>
      <c r="W17" s="89"/>
    </row>
    <row r="18" spans="1:23" ht="12.75" x14ac:dyDescent="0.2">
      <c r="A18" s="185">
        <v>2.2000000000000002</v>
      </c>
      <c r="B18" s="163" t="s">
        <v>84</v>
      </c>
      <c r="C18" s="171" t="s">
        <v>284</v>
      </c>
      <c r="D18" s="172" t="s">
        <v>61</v>
      </c>
      <c r="E18" s="184">
        <v>217</v>
      </c>
      <c r="F18" s="174"/>
      <c r="G18" s="175"/>
      <c r="H18" s="176"/>
      <c r="I18" s="177"/>
      <c r="J18" s="176"/>
      <c r="K18" s="176"/>
      <c r="L18" s="178"/>
      <c r="M18" s="178"/>
      <c r="N18" s="178"/>
      <c r="O18" s="178"/>
      <c r="P18" s="178"/>
      <c r="Q18" s="313"/>
      <c r="R18" s="89"/>
      <c r="S18" s="89"/>
      <c r="T18" s="89"/>
      <c r="U18" s="89"/>
      <c r="V18" s="89"/>
      <c r="W18" s="89"/>
    </row>
    <row r="19" spans="1:23" ht="12.75" x14ac:dyDescent="0.2">
      <c r="A19" s="185">
        <v>2.2999999999999998</v>
      </c>
      <c r="B19" s="163" t="s">
        <v>84</v>
      </c>
      <c r="C19" s="171" t="s">
        <v>284</v>
      </c>
      <c r="D19" s="172" t="s">
        <v>61</v>
      </c>
      <c r="E19" s="184">
        <v>150</v>
      </c>
      <c r="F19" s="174"/>
      <c r="G19" s="175"/>
      <c r="H19" s="176"/>
      <c r="I19" s="177"/>
      <c r="J19" s="176"/>
      <c r="K19" s="176"/>
      <c r="L19" s="178"/>
      <c r="M19" s="178"/>
      <c r="N19" s="178"/>
      <c r="O19" s="178"/>
      <c r="P19" s="178"/>
      <c r="Q19" s="313"/>
      <c r="R19" s="89"/>
      <c r="S19" s="89"/>
      <c r="T19" s="89"/>
      <c r="U19" s="89"/>
      <c r="V19" s="89"/>
      <c r="W19" s="89"/>
    </row>
    <row r="20" spans="1:23" ht="12.75" x14ac:dyDescent="0.2">
      <c r="A20" s="185">
        <v>2.4</v>
      </c>
      <c r="B20" s="163" t="s">
        <v>84</v>
      </c>
      <c r="C20" s="171" t="s">
        <v>284</v>
      </c>
      <c r="D20" s="172" t="s">
        <v>61</v>
      </c>
      <c r="E20" s="184">
        <v>113</v>
      </c>
      <c r="F20" s="174"/>
      <c r="G20" s="175"/>
      <c r="H20" s="176"/>
      <c r="I20" s="177"/>
      <c r="J20" s="176"/>
      <c r="K20" s="176"/>
      <c r="L20" s="178"/>
      <c r="M20" s="178"/>
      <c r="N20" s="178"/>
      <c r="O20" s="178"/>
      <c r="P20" s="178"/>
      <c r="Q20" s="313"/>
      <c r="R20" s="89"/>
      <c r="S20" s="89"/>
      <c r="T20" s="89"/>
      <c r="U20" s="89"/>
      <c r="V20" s="89"/>
      <c r="W20" s="89"/>
    </row>
    <row r="21" spans="1:23" ht="12.75" x14ac:dyDescent="0.2">
      <c r="A21" s="185">
        <v>2.5</v>
      </c>
      <c r="B21" s="163" t="s">
        <v>84</v>
      </c>
      <c r="C21" s="171" t="s">
        <v>284</v>
      </c>
      <c r="D21" s="172" t="s">
        <v>61</v>
      </c>
      <c r="E21" s="184">
        <v>108</v>
      </c>
      <c r="F21" s="174"/>
      <c r="G21" s="175"/>
      <c r="H21" s="176"/>
      <c r="I21" s="177"/>
      <c r="J21" s="176"/>
      <c r="K21" s="176"/>
      <c r="L21" s="178"/>
      <c r="M21" s="178"/>
      <c r="N21" s="178"/>
      <c r="O21" s="178"/>
      <c r="P21" s="178"/>
      <c r="Q21" s="313"/>
      <c r="R21" s="89"/>
      <c r="S21" s="89"/>
      <c r="T21" s="89"/>
      <c r="U21" s="89"/>
      <c r="V21" s="89"/>
      <c r="W21" s="89"/>
    </row>
    <row r="22" spans="1:23" ht="12.75" x14ac:dyDescent="0.2">
      <c r="A22" s="185">
        <v>2.6</v>
      </c>
      <c r="B22" s="163" t="s">
        <v>84</v>
      </c>
      <c r="C22" s="171" t="s">
        <v>284</v>
      </c>
      <c r="D22" s="172" t="s">
        <v>313</v>
      </c>
      <c r="E22" s="184">
        <v>7</v>
      </c>
      <c r="F22" s="174"/>
      <c r="G22" s="175"/>
      <c r="H22" s="176"/>
      <c r="I22" s="177"/>
      <c r="J22" s="176"/>
      <c r="K22" s="176"/>
      <c r="L22" s="178"/>
      <c r="M22" s="178"/>
      <c r="N22" s="178"/>
      <c r="O22" s="178"/>
      <c r="P22" s="178"/>
      <c r="Q22" s="313"/>
      <c r="R22" s="89"/>
      <c r="S22" s="89"/>
      <c r="T22" s="89"/>
      <c r="U22" s="89"/>
      <c r="V22" s="89"/>
      <c r="W22" s="89"/>
    </row>
    <row r="23" spans="1:23" ht="12.75" x14ac:dyDescent="0.2">
      <c r="A23" s="185">
        <v>2.7</v>
      </c>
      <c r="B23" s="163" t="s">
        <v>84</v>
      </c>
      <c r="C23" s="171" t="s">
        <v>284</v>
      </c>
      <c r="D23" s="172" t="s">
        <v>61</v>
      </c>
      <c r="E23" s="184">
        <v>18</v>
      </c>
      <c r="F23" s="174"/>
      <c r="G23" s="175"/>
      <c r="H23" s="176"/>
      <c r="I23" s="177"/>
      <c r="J23" s="176"/>
      <c r="K23" s="176"/>
      <c r="L23" s="178"/>
      <c r="M23" s="178"/>
      <c r="N23" s="178"/>
      <c r="O23" s="178"/>
      <c r="P23" s="178"/>
      <c r="Q23" s="313"/>
      <c r="R23" s="89"/>
      <c r="S23" s="89"/>
      <c r="T23" s="89"/>
      <c r="U23" s="89"/>
      <c r="V23" s="89"/>
      <c r="W23" s="89"/>
    </row>
    <row r="24" spans="1:23" ht="12.75" x14ac:dyDescent="0.2">
      <c r="A24" s="185">
        <v>2.8</v>
      </c>
      <c r="B24" s="163" t="s">
        <v>84</v>
      </c>
      <c r="C24" s="171" t="s">
        <v>285</v>
      </c>
      <c r="D24" s="172" t="s">
        <v>60</v>
      </c>
      <c r="E24" s="184">
        <v>812</v>
      </c>
      <c r="F24" s="174"/>
      <c r="G24" s="175"/>
      <c r="H24" s="176"/>
      <c r="I24" s="177"/>
      <c r="J24" s="176"/>
      <c r="K24" s="176"/>
      <c r="L24" s="178"/>
      <c r="M24" s="178"/>
      <c r="N24" s="178"/>
      <c r="O24" s="178"/>
      <c r="P24" s="178"/>
      <c r="Q24" s="313"/>
      <c r="R24" s="89"/>
      <c r="S24" s="89"/>
      <c r="T24" s="89"/>
      <c r="U24" s="89"/>
      <c r="V24" s="89"/>
      <c r="W24" s="89"/>
    </row>
    <row r="25" spans="1:23" ht="12.75" x14ac:dyDescent="0.2">
      <c r="A25" s="185">
        <v>2.9</v>
      </c>
      <c r="B25" s="163" t="s">
        <v>84</v>
      </c>
      <c r="C25" s="171" t="s">
        <v>285</v>
      </c>
      <c r="D25" s="172" t="s">
        <v>60</v>
      </c>
      <c r="E25" s="184">
        <v>6</v>
      </c>
      <c r="F25" s="174"/>
      <c r="G25" s="175"/>
      <c r="H25" s="176"/>
      <c r="I25" s="177"/>
      <c r="J25" s="176"/>
      <c r="K25" s="176"/>
      <c r="L25" s="178"/>
      <c r="M25" s="178"/>
      <c r="N25" s="178"/>
      <c r="O25" s="178"/>
      <c r="P25" s="178"/>
      <c r="Q25" s="313"/>
      <c r="R25" s="89"/>
      <c r="S25" s="89"/>
      <c r="T25" s="89"/>
      <c r="U25" s="89"/>
      <c r="V25" s="89"/>
      <c r="W25" s="89"/>
    </row>
    <row r="26" spans="1:23" ht="12.75" x14ac:dyDescent="0.2">
      <c r="A26" s="221">
        <v>2.1</v>
      </c>
      <c r="B26" s="163" t="s">
        <v>84</v>
      </c>
      <c r="C26" s="171" t="s">
        <v>285</v>
      </c>
      <c r="D26" s="172" t="s">
        <v>60</v>
      </c>
      <c r="E26" s="184">
        <v>13</v>
      </c>
      <c r="F26" s="174"/>
      <c r="G26" s="175"/>
      <c r="H26" s="176"/>
      <c r="I26" s="177"/>
      <c r="J26" s="176"/>
      <c r="K26" s="176"/>
      <c r="L26" s="178"/>
      <c r="M26" s="178"/>
      <c r="N26" s="178"/>
      <c r="O26" s="178"/>
      <c r="P26" s="178"/>
      <c r="Q26" s="313"/>
      <c r="R26" s="89"/>
      <c r="S26" s="89"/>
      <c r="T26" s="89"/>
      <c r="U26" s="89"/>
      <c r="V26" s="89"/>
      <c r="W26" s="89"/>
    </row>
    <row r="27" spans="1:23" ht="12.75" x14ac:dyDescent="0.2">
      <c r="A27" s="185">
        <v>2.11</v>
      </c>
      <c r="B27" s="163" t="s">
        <v>84</v>
      </c>
      <c r="C27" s="171" t="s">
        <v>286</v>
      </c>
      <c r="D27" s="172" t="s">
        <v>60</v>
      </c>
      <c r="E27" s="184">
        <v>116</v>
      </c>
      <c r="F27" s="174"/>
      <c r="G27" s="175"/>
      <c r="H27" s="176"/>
      <c r="I27" s="177"/>
      <c r="J27" s="176"/>
      <c r="K27" s="176"/>
      <c r="L27" s="178"/>
      <c r="M27" s="178"/>
      <c r="N27" s="178"/>
      <c r="O27" s="178"/>
      <c r="P27" s="178"/>
      <c r="Q27" s="313"/>
      <c r="R27" s="89"/>
      <c r="S27" s="89"/>
      <c r="T27" s="89"/>
      <c r="U27" s="89"/>
      <c r="V27" s="89"/>
      <c r="W27" s="89"/>
    </row>
    <row r="28" spans="1:23" ht="12.75" x14ac:dyDescent="0.2">
      <c r="A28" s="221">
        <v>2.12</v>
      </c>
      <c r="B28" s="163" t="s">
        <v>84</v>
      </c>
      <c r="C28" s="171" t="s">
        <v>286</v>
      </c>
      <c r="D28" s="172" t="s">
        <v>60</v>
      </c>
      <c r="E28" s="184">
        <v>12</v>
      </c>
      <c r="F28" s="174"/>
      <c r="G28" s="175"/>
      <c r="H28" s="176"/>
      <c r="I28" s="177"/>
      <c r="J28" s="176"/>
      <c r="K28" s="176"/>
      <c r="L28" s="178"/>
      <c r="M28" s="178"/>
      <c r="N28" s="178"/>
      <c r="O28" s="178"/>
      <c r="P28" s="178"/>
      <c r="Q28" s="313"/>
      <c r="R28" s="89"/>
      <c r="S28" s="89"/>
      <c r="T28" s="89"/>
      <c r="U28" s="89"/>
      <c r="V28" s="89"/>
      <c r="W28" s="89"/>
    </row>
    <row r="29" spans="1:23" ht="12.75" x14ac:dyDescent="0.2">
      <c r="A29" s="185">
        <v>2.13</v>
      </c>
      <c r="B29" s="163" t="s">
        <v>84</v>
      </c>
      <c r="C29" s="171" t="s">
        <v>286</v>
      </c>
      <c r="D29" s="172" t="s">
        <v>60</v>
      </c>
      <c r="E29" s="184">
        <v>8</v>
      </c>
      <c r="F29" s="174"/>
      <c r="G29" s="175"/>
      <c r="H29" s="176"/>
      <c r="I29" s="177"/>
      <c r="J29" s="176"/>
      <c r="K29" s="176"/>
      <c r="L29" s="178"/>
      <c r="M29" s="178"/>
      <c r="N29" s="178"/>
      <c r="O29" s="178"/>
      <c r="P29" s="178"/>
      <c r="Q29" s="313"/>
      <c r="R29" s="89"/>
      <c r="S29" s="89"/>
      <c r="T29" s="89"/>
      <c r="U29" s="89"/>
      <c r="V29" s="89"/>
      <c r="W29" s="89"/>
    </row>
    <row r="30" spans="1:23" ht="12.75" x14ac:dyDescent="0.2">
      <c r="A30" s="221">
        <v>2.14</v>
      </c>
      <c r="B30" s="163" t="s">
        <v>84</v>
      </c>
      <c r="C30" s="171" t="s">
        <v>286</v>
      </c>
      <c r="D30" s="172" t="s">
        <v>60</v>
      </c>
      <c r="E30" s="184">
        <v>4</v>
      </c>
      <c r="F30" s="174"/>
      <c r="G30" s="175"/>
      <c r="H30" s="176"/>
      <c r="I30" s="177"/>
      <c r="J30" s="176"/>
      <c r="K30" s="176"/>
      <c r="L30" s="178"/>
      <c r="M30" s="178"/>
      <c r="N30" s="178"/>
      <c r="O30" s="178"/>
      <c r="P30" s="178"/>
      <c r="Q30" s="313"/>
      <c r="R30" s="89"/>
      <c r="S30" s="89"/>
      <c r="T30" s="89"/>
      <c r="U30" s="89"/>
      <c r="V30" s="89"/>
      <c r="W30" s="89"/>
    </row>
    <row r="31" spans="1:23" ht="12.75" x14ac:dyDescent="0.2">
      <c r="A31" s="185">
        <v>2.15</v>
      </c>
      <c r="B31" s="163" t="s">
        <v>84</v>
      </c>
      <c r="C31" s="171" t="s">
        <v>286</v>
      </c>
      <c r="D31" s="172" t="s">
        <v>60</v>
      </c>
      <c r="E31" s="184">
        <v>4</v>
      </c>
      <c r="F31" s="174"/>
      <c r="G31" s="175"/>
      <c r="H31" s="176"/>
      <c r="I31" s="177"/>
      <c r="J31" s="176"/>
      <c r="K31" s="176"/>
      <c r="L31" s="178"/>
      <c r="M31" s="178"/>
      <c r="N31" s="178"/>
      <c r="O31" s="178"/>
      <c r="P31" s="178"/>
      <c r="Q31" s="313"/>
      <c r="R31" s="89"/>
      <c r="S31" s="94"/>
      <c r="T31" s="89"/>
      <c r="U31" s="89"/>
      <c r="V31" s="89"/>
      <c r="W31" s="89"/>
    </row>
    <row r="32" spans="1:23" ht="38.25" customHeight="1" x14ac:dyDescent="0.2">
      <c r="A32" s="221">
        <v>2.16</v>
      </c>
      <c r="B32" s="163" t="s">
        <v>84</v>
      </c>
      <c r="C32" s="171" t="s">
        <v>286</v>
      </c>
      <c r="D32" s="172" t="s">
        <v>60</v>
      </c>
      <c r="E32" s="184">
        <v>28</v>
      </c>
      <c r="F32" s="174"/>
      <c r="G32" s="175"/>
      <c r="H32" s="176"/>
      <c r="I32" s="177"/>
      <c r="J32" s="176"/>
      <c r="K32" s="176"/>
      <c r="L32" s="178"/>
      <c r="M32" s="178"/>
      <c r="N32" s="178"/>
      <c r="O32" s="178"/>
      <c r="P32" s="178"/>
      <c r="Q32" s="313"/>
      <c r="R32" s="89"/>
      <c r="S32" s="89"/>
      <c r="T32" s="89"/>
      <c r="U32" s="89"/>
      <c r="V32" s="89"/>
      <c r="W32" s="89"/>
    </row>
    <row r="33" spans="1:23" ht="12.75" x14ac:dyDescent="0.2">
      <c r="A33" s="185">
        <v>2.17</v>
      </c>
      <c r="B33" s="163" t="s">
        <v>84</v>
      </c>
      <c r="C33" s="171" t="s">
        <v>286</v>
      </c>
      <c r="D33" s="172" t="s">
        <v>60</v>
      </c>
      <c r="E33" s="184">
        <v>4</v>
      </c>
      <c r="F33" s="174"/>
      <c r="G33" s="175"/>
      <c r="H33" s="176"/>
      <c r="I33" s="177"/>
      <c r="J33" s="176"/>
      <c r="K33" s="176"/>
      <c r="L33" s="178"/>
      <c r="M33" s="178"/>
      <c r="N33" s="178"/>
      <c r="O33" s="178"/>
      <c r="P33" s="178"/>
      <c r="Q33" s="89"/>
      <c r="R33" s="89"/>
      <c r="S33" s="89"/>
      <c r="T33" s="89"/>
      <c r="U33" s="89"/>
      <c r="V33" s="89"/>
      <c r="W33" s="89"/>
    </row>
    <row r="34" spans="1:23" ht="12.75" x14ac:dyDescent="0.2">
      <c r="A34" s="221">
        <v>2.1800000000000002</v>
      </c>
      <c r="B34" s="163" t="s">
        <v>84</v>
      </c>
      <c r="C34" s="171" t="s">
        <v>286</v>
      </c>
      <c r="D34" s="172" t="s">
        <v>60</v>
      </c>
      <c r="E34" s="184">
        <v>4</v>
      </c>
      <c r="F34" s="174"/>
      <c r="G34" s="175"/>
      <c r="H34" s="176"/>
      <c r="I34" s="177"/>
      <c r="J34" s="176"/>
      <c r="K34" s="176"/>
      <c r="L34" s="178"/>
      <c r="M34" s="178"/>
      <c r="N34" s="178"/>
      <c r="O34" s="178"/>
      <c r="P34" s="178"/>
      <c r="Q34" s="89"/>
      <c r="R34" s="89"/>
      <c r="S34" s="94"/>
      <c r="T34" s="89"/>
      <c r="U34" s="89"/>
      <c r="V34" s="89"/>
      <c r="W34" s="89"/>
    </row>
    <row r="35" spans="1:23" ht="12.75" x14ac:dyDescent="0.2">
      <c r="A35" s="185">
        <v>2.19</v>
      </c>
      <c r="B35" s="163" t="s">
        <v>84</v>
      </c>
      <c r="C35" s="171" t="s">
        <v>286</v>
      </c>
      <c r="D35" s="172" t="s">
        <v>60</v>
      </c>
      <c r="E35" s="184">
        <v>12</v>
      </c>
      <c r="F35" s="174"/>
      <c r="G35" s="175"/>
      <c r="H35" s="176"/>
      <c r="I35" s="177"/>
      <c r="J35" s="176"/>
      <c r="K35" s="176"/>
      <c r="L35" s="178"/>
      <c r="M35" s="178"/>
      <c r="N35" s="178"/>
      <c r="O35" s="178"/>
      <c r="P35" s="178"/>
      <c r="Q35" s="89"/>
      <c r="R35" s="89"/>
      <c r="S35" s="89"/>
      <c r="T35" s="89"/>
      <c r="U35" s="89"/>
      <c r="V35" s="89"/>
      <c r="W35" s="89"/>
    </row>
    <row r="36" spans="1:23" ht="12.75" x14ac:dyDescent="0.2">
      <c r="A36" s="221">
        <v>2.2000000000000002</v>
      </c>
      <c r="B36" s="163" t="s">
        <v>84</v>
      </c>
      <c r="C36" s="171" t="s">
        <v>286</v>
      </c>
      <c r="D36" s="172" t="s">
        <v>60</v>
      </c>
      <c r="E36" s="184">
        <v>8</v>
      </c>
      <c r="F36" s="174"/>
      <c r="G36" s="175"/>
      <c r="H36" s="176"/>
      <c r="I36" s="177"/>
      <c r="J36" s="176"/>
      <c r="K36" s="176"/>
      <c r="L36" s="178"/>
      <c r="M36" s="178"/>
      <c r="N36" s="178"/>
      <c r="O36" s="178"/>
      <c r="P36" s="178"/>
      <c r="Q36" s="89"/>
      <c r="R36" s="89"/>
      <c r="S36" s="94"/>
      <c r="T36" s="89"/>
      <c r="U36" s="89"/>
      <c r="V36" s="89"/>
      <c r="W36" s="89"/>
    </row>
    <row r="37" spans="1:23" ht="67.5" customHeight="1" x14ac:dyDescent="0.2">
      <c r="A37" s="185">
        <v>2.21</v>
      </c>
      <c r="B37" s="163" t="s">
        <v>84</v>
      </c>
      <c r="C37" s="171" t="s">
        <v>286</v>
      </c>
      <c r="D37" s="172" t="s">
        <v>60</v>
      </c>
      <c r="E37" s="184">
        <v>4</v>
      </c>
      <c r="F37" s="174"/>
      <c r="G37" s="175"/>
      <c r="H37" s="176"/>
      <c r="I37" s="177"/>
      <c r="J37" s="176"/>
      <c r="K37" s="176"/>
      <c r="L37" s="178"/>
      <c r="M37" s="178"/>
      <c r="N37" s="178"/>
      <c r="O37" s="178"/>
      <c r="P37" s="178"/>
      <c r="Q37" s="89"/>
      <c r="R37" s="89"/>
      <c r="S37" s="89"/>
      <c r="T37" s="89"/>
      <c r="U37" s="89"/>
      <c r="V37" s="89"/>
      <c r="W37" s="89"/>
    </row>
    <row r="38" spans="1:23" ht="12.75" x14ac:dyDescent="0.2">
      <c r="A38" s="221">
        <v>2.2200000000000002</v>
      </c>
      <c r="B38" s="163" t="s">
        <v>84</v>
      </c>
      <c r="C38" s="171" t="s">
        <v>286</v>
      </c>
      <c r="D38" s="172" t="s">
        <v>60</v>
      </c>
      <c r="E38" s="184">
        <v>12</v>
      </c>
      <c r="F38" s="174"/>
      <c r="G38" s="175"/>
      <c r="H38" s="176"/>
      <c r="I38" s="177"/>
      <c r="J38" s="176"/>
      <c r="K38" s="176"/>
      <c r="L38" s="178"/>
      <c r="M38" s="178"/>
      <c r="N38" s="178"/>
      <c r="O38" s="178"/>
      <c r="P38" s="178"/>
      <c r="Q38" s="89"/>
      <c r="R38" s="89"/>
      <c r="S38" s="94"/>
      <c r="T38" s="89"/>
      <c r="U38" s="89"/>
      <c r="V38" s="89"/>
      <c r="W38" s="89"/>
    </row>
    <row r="39" spans="1:23" ht="11.25" customHeight="1" x14ac:dyDescent="0.2">
      <c r="A39" s="185">
        <v>2.23</v>
      </c>
      <c r="B39" s="163" t="s">
        <v>84</v>
      </c>
      <c r="C39" s="171" t="s">
        <v>286</v>
      </c>
      <c r="D39" s="172" t="s">
        <v>60</v>
      </c>
      <c r="E39" s="184">
        <v>2</v>
      </c>
      <c r="F39" s="174"/>
      <c r="G39" s="175"/>
      <c r="H39" s="176"/>
      <c r="I39" s="177"/>
      <c r="J39" s="176"/>
      <c r="K39" s="176"/>
      <c r="L39" s="178"/>
      <c r="M39" s="178"/>
      <c r="N39" s="178"/>
      <c r="O39" s="178"/>
      <c r="P39" s="178"/>
    </row>
    <row r="40" spans="1:23" ht="11.25" customHeight="1" x14ac:dyDescent="0.2">
      <c r="A40" s="221">
        <v>2.2400000000000002</v>
      </c>
      <c r="B40" s="163" t="s">
        <v>84</v>
      </c>
      <c r="C40" s="171" t="s">
        <v>286</v>
      </c>
      <c r="D40" s="172" t="s">
        <v>60</v>
      </c>
      <c r="E40" s="184">
        <v>2</v>
      </c>
      <c r="F40" s="174"/>
      <c r="G40" s="175"/>
      <c r="H40" s="176"/>
      <c r="I40" s="177"/>
      <c r="J40" s="176"/>
      <c r="K40" s="176"/>
      <c r="L40" s="178"/>
      <c r="M40" s="178"/>
      <c r="N40" s="178"/>
      <c r="O40" s="178"/>
      <c r="P40" s="178"/>
    </row>
    <row r="41" spans="1:23" ht="11.25" customHeight="1" x14ac:dyDescent="0.2">
      <c r="A41" s="185">
        <v>2.25</v>
      </c>
      <c r="B41" s="163" t="s">
        <v>84</v>
      </c>
      <c r="C41" s="171" t="s">
        <v>286</v>
      </c>
      <c r="D41" s="172" t="s">
        <v>60</v>
      </c>
      <c r="E41" s="184">
        <v>2</v>
      </c>
      <c r="F41" s="174"/>
      <c r="G41" s="175"/>
      <c r="H41" s="176"/>
      <c r="I41" s="177"/>
      <c r="J41" s="176"/>
      <c r="K41" s="176"/>
      <c r="L41" s="178"/>
      <c r="M41" s="178"/>
      <c r="N41" s="178"/>
      <c r="O41" s="178"/>
      <c r="P41" s="178"/>
    </row>
    <row r="42" spans="1:23" ht="11.25" customHeight="1" x14ac:dyDescent="0.2">
      <c r="A42" s="221">
        <v>2.2599999999999998</v>
      </c>
      <c r="B42" s="163" t="s">
        <v>84</v>
      </c>
      <c r="C42" s="171" t="s">
        <v>287</v>
      </c>
      <c r="D42" s="172" t="s">
        <v>60</v>
      </c>
      <c r="E42" s="184">
        <v>24</v>
      </c>
      <c r="F42" s="174"/>
      <c r="G42" s="175"/>
      <c r="H42" s="176"/>
      <c r="I42" s="177"/>
      <c r="J42" s="176"/>
      <c r="K42" s="176"/>
      <c r="L42" s="178"/>
      <c r="M42" s="178"/>
      <c r="N42" s="178"/>
      <c r="O42" s="178"/>
      <c r="P42" s="178"/>
    </row>
    <row r="43" spans="1:23" ht="11.25" customHeight="1" x14ac:dyDescent="0.2">
      <c r="A43" s="185">
        <v>2.27</v>
      </c>
      <c r="B43" s="163" t="s">
        <v>84</v>
      </c>
      <c r="C43" s="171" t="s">
        <v>287</v>
      </c>
      <c r="D43" s="172" t="s">
        <v>60</v>
      </c>
      <c r="E43" s="184">
        <v>56</v>
      </c>
      <c r="F43" s="174"/>
      <c r="G43" s="175"/>
      <c r="H43" s="176"/>
      <c r="I43" s="177"/>
      <c r="J43" s="176"/>
      <c r="K43" s="176"/>
      <c r="L43" s="178"/>
      <c r="M43" s="178"/>
      <c r="N43" s="178"/>
      <c r="O43" s="178"/>
      <c r="P43" s="178"/>
    </row>
    <row r="44" spans="1:23" ht="11.25" customHeight="1" x14ac:dyDescent="0.2">
      <c r="A44" s="221">
        <v>2.2799999999999998</v>
      </c>
      <c r="B44" s="163" t="s">
        <v>84</v>
      </c>
      <c r="C44" s="171" t="s">
        <v>287</v>
      </c>
      <c r="D44" s="172" t="s">
        <v>60</v>
      </c>
      <c r="E44" s="184">
        <v>32</v>
      </c>
      <c r="F44" s="174"/>
      <c r="G44" s="175"/>
      <c r="H44" s="176"/>
      <c r="I44" s="177"/>
      <c r="J44" s="176"/>
      <c r="K44" s="176"/>
      <c r="L44" s="178"/>
      <c r="M44" s="178"/>
      <c r="N44" s="178"/>
      <c r="O44" s="178"/>
      <c r="P44" s="178"/>
    </row>
    <row r="45" spans="1:23" ht="11.25" customHeight="1" x14ac:dyDescent="0.2">
      <c r="A45" s="185">
        <v>2.29</v>
      </c>
      <c r="B45" s="163" t="s">
        <v>84</v>
      </c>
      <c r="C45" s="171" t="s">
        <v>288</v>
      </c>
      <c r="D45" s="172" t="s">
        <v>60</v>
      </c>
      <c r="E45" s="184">
        <v>44</v>
      </c>
      <c r="F45" s="174"/>
      <c r="G45" s="175"/>
      <c r="H45" s="176"/>
      <c r="I45" s="177"/>
      <c r="J45" s="176"/>
      <c r="K45" s="176"/>
      <c r="L45" s="178"/>
      <c r="M45" s="178"/>
      <c r="N45" s="178"/>
      <c r="O45" s="178"/>
      <c r="P45" s="178"/>
    </row>
    <row r="46" spans="1:23" ht="11.25" customHeight="1" x14ac:dyDescent="0.2">
      <c r="A46" s="221">
        <v>2.2999999999999998</v>
      </c>
      <c r="B46" s="163" t="s">
        <v>84</v>
      </c>
      <c r="C46" s="171" t="s">
        <v>288</v>
      </c>
      <c r="D46" s="172" t="s">
        <v>60</v>
      </c>
      <c r="E46" s="184">
        <v>32</v>
      </c>
      <c r="F46" s="174"/>
      <c r="G46" s="175"/>
      <c r="H46" s="176"/>
      <c r="I46" s="177"/>
      <c r="J46" s="176"/>
      <c r="K46" s="176"/>
      <c r="L46" s="178"/>
      <c r="M46" s="178"/>
      <c r="N46" s="178"/>
      <c r="O46" s="178"/>
      <c r="P46" s="178"/>
    </row>
    <row r="47" spans="1:23" ht="11.25" customHeight="1" x14ac:dyDescent="0.2">
      <c r="A47" s="185">
        <v>2.31</v>
      </c>
      <c r="B47" s="163" t="s">
        <v>84</v>
      </c>
      <c r="C47" s="171" t="s">
        <v>288</v>
      </c>
      <c r="D47" s="172" t="s">
        <v>60</v>
      </c>
      <c r="E47" s="184">
        <v>28</v>
      </c>
      <c r="F47" s="174"/>
      <c r="G47" s="175"/>
      <c r="H47" s="176"/>
      <c r="I47" s="177"/>
      <c r="J47" s="176"/>
      <c r="K47" s="176"/>
      <c r="L47" s="178"/>
      <c r="M47" s="178"/>
      <c r="N47" s="178"/>
      <c r="O47" s="178"/>
      <c r="P47" s="178"/>
    </row>
    <row r="48" spans="1:23" ht="11.25" customHeight="1" x14ac:dyDescent="0.2">
      <c r="A48" s="221">
        <v>2.3199999999999998</v>
      </c>
      <c r="B48" s="163" t="s">
        <v>84</v>
      </c>
      <c r="C48" s="171" t="s">
        <v>288</v>
      </c>
      <c r="D48" s="172" t="s">
        <v>60</v>
      </c>
      <c r="E48" s="184">
        <v>8</v>
      </c>
      <c r="F48" s="174"/>
      <c r="G48" s="175"/>
      <c r="H48" s="176"/>
      <c r="I48" s="177"/>
      <c r="J48" s="176"/>
      <c r="K48" s="176"/>
      <c r="L48" s="178"/>
      <c r="M48" s="178"/>
      <c r="N48" s="178"/>
      <c r="O48" s="178"/>
      <c r="P48" s="178"/>
    </row>
    <row r="49" spans="1:16" ht="11.25" customHeight="1" x14ac:dyDescent="0.2">
      <c r="A49" s="185">
        <v>2.33</v>
      </c>
      <c r="B49" s="163" t="s">
        <v>84</v>
      </c>
      <c r="C49" s="171" t="s">
        <v>288</v>
      </c>
      <c r="D49" s="172" t="s">
        <v>60</v>
      </c>
      <c r="E49" s="184">
        <v>8</v>
      </c>
      <c r="F49" s="174"/>
      <c r="G49" s="175"/>
      <c r="H49" s="176"/>
      <c r="I49" s="177"/>
      <c r="J49" s="176"/>
      <c r="K49" s="176"/>
      <c r="L49" s="178"/>
      <c r="M49" s="178"/>
      <c r="N49" s="178"/>
      <c r="O49" s="178"/>
      <c r="P49" s="178"/>
    </row>
    <row r="50" spans="1:16" ht="11.25" customHeight="1" x14ac:dyDescent="0.2">
      <c r="A50" s="221">
        <v>2.34</v>
      </c>
      <c r="B50" s="163" t="s">
        <v>84</v>
      </c>
      <c r="C50" s="171" t="s">
        <v>288</v>
      </c>
      <c r="D50" s="172" t="s">
        <v>60</v>
      </c>
      <c r="E50" s="184">
        <v>2</v>
      </c>
      <c r="F50" s="174"/>
      <c r="G50" s="175"/>
      <c r="H50" s="176"/>
      <c r="I50" s="177"/>
      <c r="J50" s="176"/>
      <c r="K50" s="176"/>
      <c r="L50" s="178"/>
      <c r="M50" s="178"/>
      <c r="N50" s="178"/>
      <c r="O50" s="178"/>
      <c r="P50" s="178"/>
    </row>
    <row r="51" spans="1:16" ht="11.25" customHeight="1" x14ac:dyDescent="0.2">
      <c r="A51" s="185">
        <v>3</v>
      </c>
      <c r="B51" s="163" t="s">
        <v>84</v>
      </c>
      <c r="C51" s="171" t="s">
        <v>289</v>
      </c>
      <c r="D51" s="172" t="s">
        <v>60</v>
      </c>
      <c r="E51" s="184">
        <v>56</v>
      </c>
      <c r="F51" s="174"/>
      <c r="G51" s="175"/>
      <c r="H51" s="176"/>
      <c r="I51" s="177"/>
      <c r="J51" s="176"/>
      <c r="K51" s="176"/>
      <c r="L51" s="178"/>
      <c r="M51" s="178"/>
      <c r="N51" s="178"/>
      <c r="O51" s="178"/>
      <c r="P51" s="178"/>
    </row>
    <row r="52" spans="1:16" ht="11.25" customHeight="1" x14ac:dyDescent="0.2">
      <c r="A52" s="185">
        <v>4</v>
      </c>
      <c r="B52" s="163" t="s">
        <v>84</v>
      </c>
      <c r="C52" s="171" t="s">
        <v>290</v>
      </c>
      <c r="D52" s="172" t="s">
        <v>60</v>
      </c>
      <c r="E52" s="184">
        <v>18</v>
      </c>
      <c r="F52" s="174"/>
      <c r="G52" s="175"/>
      <c r="H52" s="176"/>
      <c r="I52" s="177"/>
      <c r="J52" s="176"/>
      <c r="K52" s="176"/>
      <c r="L52" s="178"/>
      <c r="M52" s="178"/>
      <c r="N52" s="178"/>
      <c r="O52" s="178"/>
      <c r="P52" s="178"/>
    </row>
    <row r="53" spans="1:16" ht="11.25" customHeight="1" x14ac:dyDescent="0.2">
      <c r="A53" s="185">
        <v>4</v>
      </c>
      <c r="B53" s="163" t="s">
        <v>84</v>
      </c>
      <c r="C53" s="171" t="s">
        <v>290</v>
      </c>
      <c r="D53" s="172" t="s">
        <v>60</v>
      </c>
      <c r="E53" s="184">
        <v>10</v>
      </c>
      <c r="F53" s="174"/>
      <c r="G53" s="175"/>
      <c r="H53" s="176"/>
      <c r="I53" s="177"/>
      <c r="J53" s="176"/>
      <c r="K53" s="176"/>
      <c r="L53" s="178"/>
      <c r="M53" s="178"/>
      <c r="N53" s="178"/>
      <c r="O53" s="178"/>
      <c r="P53" s="178"/>
    </row>
    <row r="54" spans="1:16" ht="11.25" customHeight="1" x14ac:dyDescent="0.2">
      <c r="A54" s="185">
        <v>5</v>
      </c>
      <c r="B54" s="163"/>
      <c r="C54" s="172" t="s">
        <v>291</v>
      </c>
      <c r="D54" s="172"/>
      <c r="E54" s="173"/>
      <c r="F54" s="174"/>
      <c r="G54" s="175"/>
      <c r="H54" s="176"/>
      <c r="I54" s="177"/>
      <c r="J54" s="176"/>
      <c r="K54" s="176"/>
      <c r="L54" s="178"/>
      <c r="M54" s="178"/>
      <c r="N54" s="178"/>
      <c r="O54" s="178"/>
      <c r="P54" s="178"/>
    </row>
    <row r="55" spans="1:16" ht="11.25" customHeight="1" x14ac:dyDescent="0.2">
      <c r="A55" s="185">
        <v>5.0999999999999996</v>
      </c>
      <c r="B55" s="163" t="s">
        <v>84</v>
      </c>
      <c r="C55" s="171" t="s">
        <v>292</v>
      </c>
      <c r="D55" s="172" t="s">
        <v>60</v>
      </c>
      <c r="E55" s="184">
        <v>76</v>
      </c>
      <c r="F55" s="174"/>
      <c r="G55" s="175"/>
      <c r="H55" s="176"/>
      <c r="I55" s="177"/>
      <c r="J55" s="176"/>
      <c r="K55" s="176"/>
      <c r="L55" s="178"/>
      <c r="M55" s="178"/>
      <c r="N55" s="178"/>
      <c r="O55" s="178"/>
      <c r="P55" s="178"/>
    </row>
    <row r="56" spans="1:16" ht="11.25" customHeight="1" x14ac:dyDescent="0.2">
      <c r="A56" s="185">
        <v>5.2</v>
      </c>
      <c r="B56" s="163" t="s">
        <v>84</v>
      </c>
      <c r="C56" s="171" t="s">
        <v>292</v>
      </c>
      <c r="D56" s="172" t="s">
        <v>60</v>
      </c>
      <c r="E56" s="184">
        <v>36</v>
      </c>
      <c r="F56" s="174"/>
      <c r="G56" s="175"/>
      <c r="H56" s="176"/>
      <c r="I56" s="177"/>
      <c r="J56" s="176"/>
      <c r="K56" s="176"/>
      <c r="L56" s="178"/>
      <c r="M56" s="178"/>
      <c r="N56" s="178"/>
      <c r="O56" s="178"/>
      <c r="P56" s="178"/>
    </row>
    <row r="57" spans="1:16" ht="11.25" customHeight="1" x14ac:dyDescent="0.2">
      <c r="A57" s="185">
        <v>5.3</v>
      </c>
      <c r="B57" s="163" t="s">
        <v>84</v>
      </c>
      <c r="C57" s="171" t="s">
        <v>292</v>
      </c>
      <c r="D57" s="172" t="s">
        <v>60</v>
      </c>
      <c r="E57" s="184">
        <v>8</v>
      </c>
      <c r="F57" s="174"/>
      <c r="G57" s="175"/>
      <c r="H57" s="176"/>
      <c r="I57" s="177"/>
      <c r="J57" s="176"/>
      <c r="K57" s="176"/>
      <c r="L57" s="178"/>
      <c r="M57" s="178"/>
      <c r="N57" s="178"/>
      <c r="O57" s="178"/>
      <c r="P57" s="178"/>
    </row>
    <row r="58" spans="1:16" ht="11.25" customHeight="1" x14ac:dyDescent="0.2">
      <c r="A58" s="185">
        <v>5.4</v>
      </c>
      <c r="B58" s="163" t="s">
        <v>84</v>
      </c>
      <c r="C58" s="171" t="s">
        <v>292</v>
      </c>
      <c r="D58" s="172" t="s">
        <v>60</v>
      </c>
      <c r="E58" s="184">
        <v>2</v>
      </c>
      <c r="F58" s="174"/>
      <c r="G58" s="175"/>
      <c r="H58" s="176"/>
      <c r="I58" s="177"/>
      <c r="J58" s="176"/>
      <c r="K58" s="176"/>
      <c r="L58" s="178"/>
      <c r="M58" s="178"/>
      <c r="N58" s="178"/>
      <c r="O58" s="178"/>
      <c r="P58" s="178"/>
    </row>
    <row r="59" spans="1:16" ht="11.25" customHeight="1" x14ac:dyDescent="0.2">
      <c r="A59" s="185">
        <v>6</v>
      </c>
      <c r="B59" s="163"/>
      <c r="C59" s="172" t="s">
        <v>293</v>
      </c>
      <c r="D59" s="172"/>
      <c r="E59" s="173"/>
      <c r="F59" s="174"/>
      <c r="G59" s="175"/>
      <c r="H59" s="176"/>
      <c r="I59" s="177"/>
      <c r="J59" s="176"/>
      <c r="K59" s="176"/>
      <c r="L59" s="178"/>
      <c r="M59" s="178"/>
      <c r="N59" s="178"/>
      <c r="O59" s="178"/>
      <c r="P59" s="178"/>
    </row>
    <row r="60" spans="1:16" ht="11.25" customHeight="1" x14ac:dyDescent="0.2">
      <c r="A60" s="185">
        <v>6.1</v>
      </c>
      <c r="B60" s="163" t="s">
        <v>84</v>
      </c>
      <c r="C60" s="171" t="s">
        <v>294</v>
      </c>
      <c r="D60" s="172" t="s">
        <v>82</v>
      </c>
      <c r="E60" s="184">
        <v>24</v>
      </c>
      <c r="F60" s="174"/>
      <c r="G60" s="175"/>
      <c r="H60" s="176"/>
      <c r="I60" s="177"/>
      <c r="J60" s="176"/>
      <c r="K60" s="176"/>
      <c r="L60" s="178"/>
      <c r="M60" s="178"/>
      <c r="N60" s="178"/>
      <c r="O60" s="178"/>
      <c r="P60" s="178"/>
    </row>
    <row r="61" spans="1:16" ht="11.25" customHeight="1" x14ac:dyDescent="0.2">
      <c r="A61" s="185">
        <v>6.2</v>
      </c>
      <c r="B61" s="163" t="s">
        <v>84</v>
      </c>
      <c r="C61" s="171" t="s">
        <v>294</v>
      </c>
      <c r="D61" s="172" t="s">
        <v>82</v>
      </c>
      <c r="E61" s="184">
        <v>36</v>
      </c>
      <c r="F61" s="174"/>
      <c r="G61" s="175"/>
      <c r="H61" s="176"/>
      <c r="I61" s="177"/>
      <c r="J61" s="176"/>
      <c r="K61" s="176"/>
      <c r="L61" s="178"/>
      <c r="M61" s="178"/>
      <c r="N61" s="178"/>
      <c r="O61" s="178"/>
      <c r="P61" s="178"/>
    </row>
    <row r="62" spans="1:16" ht="11.25" customHeight="1" x14ac:dyDescent="0.2">
      <c r="A62" s="185">
        <v>6.3</v>
      </c>
      <c r="B62" s="163" t="s">
        <v>84</v>
      </c>
      <c r="C62" s="171" t="s">
        <v>294</v>
      </c>
      <c r="D62" s="172" t="s">
        <v>82</v>
      </c>
      <c r="E62" s="184">
        <v>12</v>
      </c>
      <c r="F62" s="174"/>
      <c r="G62" s="175"/>
      <c r="H62" s="176"/>
      <c r="I62" s="177"/>
      <c r="J62" s="176"/>
      <c r="K62" s="176"/>
      <c r="L62" s="178"/>
      <c r="M62" s="178"/>
      <c r="N62" s="178"/>
      <c r="O62" s="178"/>
      <c r="P62" s="178"/>
    </row>
    <row r="63" spans="1:16" ht="11.25" customHeight="1" x14ac:dyDescent="0.2">
      <c r="A63" s="185">
        <v>6.4</v>
      </c>
      <c r="B63" s="163" t="s">
        <v>84</v>
      </c>
      <c r="C63" s="171" t="s">
        <v>294</v>
      </c>
      <c r="D63" s="172" t="s">
        <v>82</v>
      </c>
      <c r="E63" s="184">
        <v>28</v>
      </c>
      <c r="F63" s="174"/>
      <c r="G63" s="175"/>
      <c r="H63" s="176"/>
      <c r="I63" s="177"/>
      <c r="J63" s="176"/>
      <c r="K63" s="176"/>
      <c r="L63" s="178"/>
      <c r="M63" s="178"/>
      <c r="N63" s="178"/>
      <c r="O63" s="178"/>
      <c r="P63" s="178"/>
    </row>
    <row r="64" spans="1:16" ht="11.25" customHeight="1" x14ac:dyDescent="0.2">
      <c r="A64" s="185">
        <v>6.5</v>
      </c>
      <c r="B64" s="163" t="s">
        <v>84</v>
      </c>
      <c r="C64" s="171" t="s">
        <v>294</v>
      </c>
      <c r="D64" s="172" t="s">
        <v>82</v>
      </c>
      <c r="E64" s="184">
        <v>28</v>
      </c>
      <c r="F64" s="174"/>
      <c r="G64" s="175"/>
      <c r="H64" s="176"/>
      <c r="I64" s="177"/>
      <c r="J64" s="176"/>
      <c r="K64" s="176"/>
      <c r="L64" s="178"/>
      <c r="M64" s="178"/>
      <c r="N64" s="178"/>
      <c r="O64" s="178"/>
      <c r="P64" s="178"/>
    </row>
    <row r="65" spans="1:16" ht="11.25" customHeight="1" x14ac:dyDescent="0.2">
      <c r="A65" s="185">
        <v>6.6</v>
      </c>
      <c r="B65" s="163" t="s">
        <v>84</v>
      </c>
      <c r="C65" s="171" t="s">
        <v>294</v>
      </c>
      <c r="D65" s="172" t="s">
        <v>82</v>
      </c>
      <c r="E65" s="184">
        <v>15</v>
      </c>
      <c r="F65" s="174"/>
      <c r="G65" s="175"/>
      <c r="H65" s="176"/>
      <c r="I65" s="177"/>
      <c r="J65" s="176"/>
      <c r="K65" s="176"/>
      <c r="L65" s="178"/>
      <c r="M65" s="178"/>
      <c r="N65" s="178"/>
      <c r="O65" s="178"/>
      <c r="P65" s="178"/>
    </row>
    <row r="66" spans="1:16" ht="11.25" customHeight="1" x14ac:dyDescent="0.2">
      <c r="A66" s="185">
        <v>6.7</v>
      </c>
      <c r="B66" s="163" t="s">
        <v>84</v>
      </c>
      <c r="C66" s="171" t="s">
        <v>294</v>
      </c>
      <c r="D66" s="172" t="s">
        <v>82</v>
      </c>
      <c r="E66" s="184">
        <v>1</v>
      </c>
      <c r="F66" s="174"/>
      <c r="G66" s="175"/>
      <c r="H66" s="176"/>
      <c r="I66" s="177"/>
      <c r="J66" s="176"/>
      <c r="K66" s="176"/>
      <c r="L66" s="178"/>
      <c r="M66" s="178"/>
      <c r="N66" s="178"/>
      <c r="O66" s="178"/>
      <c r="P66" s="178"/>
    </row>
    <row r="67" spans="1:16" ht="11.25" customHeight="1" x14ac:dyDescent="0.2">
      <c r="A67" s="185">
        <v>6.8</v>
      </c>
      <c r="B67" s="163" t="s">
        <v>84</v>
      </c>
      <c r="C67" s="171" t="s">
        <v>294</v>
      </c>
      <c r="D67" s="172" t="s">
        <v>82</v>
      </c>
      <c r="E67" s="184">
        <v>4</v>
      </c>
      <c r="F67" s="174"/>
      <c r="G67" s="175"/>
      <c r="H67" s="176"/>
      <c r="I67" s="177"/>
      <c r="J67" s="176"/>
      <c r="K67" s="176"/>
      <c r="L67" s="178"/>
      <c r="M67" s="178"/>
      <c r="N67" s="178"/>
      <c r="O67" s="178"/>
      <c r="P67" s="178"/>
    </row>
    <row r="68" spans="1:16" ht="11.25" customHeight="1" x14ac:dyDescent="0.2">
      <c r="A68" s="185">
        <v>6.9</v>
      </c>
      <c r="B68" s="163" t="s">
        <v>84</v>
      </c>
      <c r="C68" s="171" t="s">
        <v>294</v>
      </c>
      <c r="D68" s="172" t="s">
        <v>82</v>
      </c>
      <c r="E68" s="184">
        <v>9</v>
      </c>
      <c r="F68" s="174"/>
      <c r="G68" s="175"/>
      <c r="H68" s="176"/>
      <c r="I68" s="177"/>
      <c r="J68" s="176"/>
      <c r="K68" s="176"/>
      <c r="L68" s="178"/>
      <c r="M68" s="178"/>
      <c r="N68" s="178"/>
      <c r="O68" s="178"/>
      <c r="P68" s="178"/>
    </row>
    <row r="69" spans="1:16" ht="11.25" customHeight="1" x14ac:dyDescent="0.2">
      <c r="A69" s="221">
        <v>6.1</v>
      </c>
      <c r="B69" s="163" t="s">
        <v>84</v>
      </c>
      <c r="C69" s="171" t="s">
        <v>294</v>
      </c>
      <c r="D69" s="172" t="s">
        <v>82</v>
      </c>
      <c r="E69" s="184">
        <v>17</v>
      </c>
      <c r="F69" s="174"/>
      <c r="G69" s="175"/>
      <c r="H69" s="176"/>
      <c r="I69" s="177"/>
      <c r="J69" s="176"/>
      <c r="K69" s="176"/>
      <c r="L69" s="178"/>
      <c r="M69" s="178"/>
      <c r="N69" s="178"/>
      <c r="O69" s="178"/>
      <c r="P69" s="178"/>
    </row>
    <row r="70" spans="1:16" ht="11.25" customHeight="1" x14ac:dyDescent="0.2">
      <c r="A70" s="185">
        <v>6.11</v>
      </c>
      <c r="B70" s="163" t="s">
        <v>84</v>
      </c>
      <c r="C70" s="171" t="s">
        <v>294</v>
      </c>
      <c r="D70" s="172" t="s">
        <v>82</v>
      </c>
      <c r="E70" s="184">
        <v>5</v>
      </c>
      <c r="F70" s="174"/>
      <c r="G70" s="175"/>
      <c r="H70" s="176"/>
      <c r="I70" s="177"/>
      <c r="J70" s="176"/>
      <c r="K70" s="176"/>
      <c r="L70" s="178"/>
      <c r="M70" s="178"/>
      <c r="N70" s="178"/>
      <c r="O70" s="178"/>
      <c r="P70" s="178"/>
    </row>
    <row r="71" spans="1:16" ht="11.25" customHeight="1" x14ac:dyDescent="0.2">
      <c r="A71" s="221">
        <v>6.12</v>
      </c>
      <c r="B71" s="163" t="s">
        <v>84</v>
      </c>
      <c r="C71" s="171" t="s">
        <v>294</v>
      </c>
      <c r="D71" s="172" t="s">
        <v>82</v>
      </c>
      <c r="E71" s="184">
        <v>1</v>
      </c>
      <c r="F71" s="174"/>
      <c r="G71" s="175"/>
      <c r="H71" s="176"/>
      <c r="I71" s="177"/>
      <c r="J71" s="176"/>
      <c r="K71" s="176"/>
      <c r="L71" s="178"/>
      <c r="M71" s="178"/>
      <c r="N71" s="178"/>
      <c r="O71" s="178"/>
      <c r="P71" s="178"/>
    </row>
    <row r="72" spans="1:16" ht="11.25" customHeight="1" x14ac:dyDescent="0.2">
      <c r="A72" s="185">
        <v>6.13</v>
      </c>
      <c r="B72" s="163" t="s">
        <v>84</v>
      </c>
      <c r="C72" s="171" t="s">
        <v>294</v>
      </c>
      <c r="D72" s="172" t="s">
        <v>82</v>
      </c>
      <c r="E72" s="184">
        <v>4</v>
      </c>
      <c r="F72" s="174"/>
      <c r="G72" s="175"/>
      <c r="H72" s="176"/>
      <c r="I72" s="177"/>
      <c r="J72" s="176"/>
      <c r="K72" s="176"/>
      <c r="L72" s="178"/>
      <c r="M72" s="178"/>
      <c r="N72" s="178"/>
      <c r="O72" s="178"/>
      <c r="P72" s="178"/>
    </row>
    <row r="73" spans="1:16" ht="11.25" customHeight="1" x14ac:dyDescent="0.2">
      <c r="A73" s="221">
        <v>6.14</v>
      </c>
      <c r="B73" s="163" t="s">
        <v>84</v>
      </c>
      <c r="C73" s="171" t="s">
        <v>294</v>
      </c>
      <c r="D73" s="172" t="s">
        <v>82</v>
      </c>
      <c r="E73" s="184">
        <v>10</v>
      </c>
      <c r="F73" s="174"/>
      <c r="G73" s="175"/>
      <c r="H73" s="176"/>
      <c r="I73" s="177"/>
      <c r="J73" s="176"/>
      <c r="K73" s="176"/>
      <c r="L73" s="178"/>
      <c r="M73" s="178"/>
      <c r="N73" s="178"/>
      <c r="O73" s="178"/>
      <c r="P73" s="178"/>
    </row>
    <row r="74" spans="1:16" ht="11.25" customHeight="1" x14ac:dyDescent="0.2">
      <c r="A74" s="185">
        <v>7</v>
      </c>
      <c r="B74" s="163" t="s">
        <v>84</v>
      </c>
      <c r="C74" s="171" t="s">
        <v>295</v>
      </c>
      <c r="D74" s="172" t="s">
        <v>82</v>
      </c>
      <c r="E74" s="184">
        <v>194</v>
      </c>
      <c r="F74" s="174"/>
      <c r="G74" s="175"/>
      <c r="H74" s="176"/>
      <c r="I74" s="177"/>
      <c r="J74" s="176"/>
      <c r="K74" s="176"/>
      <c r="L74" s="178"/>
      <c r="M74" s="178"/>
      <c r="N74" s="178"/>
      <c r="O74" s="178"/>
      <c r="P74" s="178"/>
    </row>
    <row r="75" spans="1:16" ht="11.25" customHeight="1" x14ac:dyDescent="0.2">
      <c r="A75" s="185">
        <v>8</v>
      </c>
      <c r="B75" s="163" t="s">
        <v>84</v>
      </c>
      <c r="C75" s="171" t="s">
        <v>296</v>
      </c>
      <c r="D75" s="172" t="s">
        <v>60</v>
      </c>
      <c r="E75" s="184">
        <v>50</v>
      </c>
      <c r="F75" s="174"/>
      <c r="G75" s="175"/>
      <c r="H75" s="176"/>
      <c r="I75" s="177"/>
      <c r="J75" s="176"/>
      <c r="K75" s="176"/>
      <c r="L75" s="178"/>
      <c r="M75" s="178"/>
      <c r="N75" s="178"/>
      <c r="O75" s="178"/>
      <c r="P75" s="178"/>
    </row>
    <row r="76" spans="1:16" ht="11.25" customHeight="1" x14ac:dyDescent="0.2">
      <c r="A76" s="185">
        <v>9</v>
      </c>
      <c r="B76" s="130"/>
      <c r="C76" s="132" t="s">
        <v>297</v>
      </c>
      <c r="D76" s="172"/>
      <c r="E76" s="173"/>
      <c r="F76" s="174"/>
      <c r="G76" s="175"/>
      <c r="H76" s="176"/>
      <c r="I76" s="177"/>
      <c r="J76" s="176"/>
      <c r="K76" s="176"/>
      <c r="L76" s="178"/>
      <c r="M76" s="178"/>
      <c r="N76" s="178"/>
      <c r="O76" s="178"/>
      <c r="P76" s="178"/>
    </row>
    <row r="77" spans="1:16" ht="39.75" customHeight="1" x14ac:dyDescent="0.2">
      <c r="A77" s="185">
        <v>9.1</v>
      </c>
      <c r="B77" s="130" t="s">
        <v>84</v>
      </c>
      <c r="C77" s="222" t="s">
        <v>298</v>
      </c>
      <c r="D77" s="172" t="s">
        <v>60</v>
      </c>
      <c r="E77" s="184">
        <v>59</v>
      </c>
      <c r="F77" s="174"/>
      <c r="G77" s="175"/>
      <c r="H77" s="176"/>
      <c r="I77" s="177"/>
      <c r="J77" s="176"/>
      <c r="K77" s="176"/>
      <c r="L77" s="178"/>
      <c r="M77" s="178"/>
      <c r="N77" s="178"/>
      <c r="O77" s="178"/>
      <c r="P77" s="178"/>
    </row>
    <row r="78" spans="1:16" ht="37.5" customHeight="1" x14ac:dyDescent="0.2">
      <c r="A78" s="185">
        <v>9.1999999999999993</v>
      </c>
      <c r="B78" s="130" t="s">
        <v>84</v>
      </c>
      <c r="C78" s="222" t="s">
        <v>298</v>
      </c>
      <c r="D78" s="172" t="s">
        <v>60</v>
      </c>
      <c r="E78" s="184">
        <v>12</v>
      </c>
      <c r="F78" s="174"/>
      <c r="G78" s="175"/>
      <c r="H78" s="176"/>
      <c r="I78" s="177"/>
      <c r="J78" s="176"/>
      <c r="K78" s="176"/>
      <c r="L78" s="178"/>
      <c r="M78" s="178"/>
      <c r="N78" s="178"/>
      <c r="O78" s="178"/>
      <c r="P78" s="178"/>
    </row>
    <row r="79" spans="1:16" ht="42" customHeight="1" x14ac:dyDescent="0.2">
      <c r="A79" s="185">
        <v>9.3000000000000007</v>
      </c>
      <c r="B79" s="130" t="s">
        <v>84</v>
      </c>
      <c r="C79" s="222" t="s">
        <v>298</v>
      </c>
      <c r="D79" s="172" t="s">
        <v>60</v>
      </c>
      <c r="E79" s="184">
        <v>87</v>
      </c>
      <c r="F79" s="174"/>
      <c r="G79" s="175"/>
      <c r="H79" s="176"/>
      <c r="I79" s="177"/>
      <c r="J79" s="176"/>
      <c r="K79" s="176"/>
      <c r="L79" s="178"/>
      <c r="M79" s="178"/>
      <c r="N79" s="178"/>
      <c r="O79" s="178"/>
      <c r="P79" s="178"/>
    </row>
    <row r="80" spans="1:16" ht="33.75" customHeight="1" x14ac:dyDescent="0.2">
      <c r="A80" s="185">
        <v>9.4</v>
      </c>
      <c r="B80" s="130" t="s">
        <v>84</v>
      </c>
      <c r="C80" s="222" t="s">
        <v>298</v>
      </c>
      <c r="D80" s="172" t="s">
        <v>60</v>
      </c>
      <c r="E80" s="184">
        <v>74</v>
      </c>
      <c r="F80" s="174"/>
      <c r="G80" s="175"/>
      <c r="H80" s="176"/>
      <c r="I80" s="177"/>
      <c r="J80" s="176"/>
      <c r="K80" s="176"/>
      <c r="L80" s="178"/>
      <c r="M80" s="178"/>
      <c r="N80" s="178"/>
      <c r="O80" s="178"/>
      <c r="P80" s="178"/>
    </row>
    <row r="81" spans="1:16" ht="42" customHeight="1" x14ac:dyDescent="0.2">
      <c r="A81" s="185">
        <v>9.5</v>
      </c>
      <c r="B81" s="130" t="s">
        <v>84</v>
      </c>
      <c r="C81" s="222" t="s">
        <v>298</v>
      </c>
      <c r="D81" s="172" t="s">
        <v>60</v>
      </c>
      <c r="E81" s="184">
        <v>75</v>
      </c>
      <c r="F81" s="174"/>
      <c r="G81" s="175"/>
      <c r="H81" s="176"/>
      <c r="I81" s="177"/>
      <c r="J81" s="176"/>
      <c r="K81" s="176"/>
      <c r="L81" s="178"/>
      <c r="M81" s="178"/>
      <c r="N81" s="178"/>
      <c r="O81" s="178"/>
      <c r="P81" s="178"/>
    </row>
    <row r="82" spans="1:16" ht="31.5" customHeight="1" x14ac:dyDescent="0.2">
      <c r="A82" s="185">
        <v>9.6</v>
      </c>
      <c r="B82" s="130" t="s">
        <v>84</v>
      </c>
      <c r="C82" s="222" t="s">
        <v>298</v>
      </c>
      <c r="D82" s="172" t="s">
        <v>60</v>
      </c>
      <c r="E82" s="184">
        <v>5</v>
      </c>
      <c r="F82" s="174"/>
      <c r="G82" s="175"/>
      <c r="H82" s="176"/>
      <c r="I82" s="177"/>
      <c r="J82" s="176"/>
      <c r="K82" s="176"/>
      <c r="L82" s="178"/>
      <c r="M82" s="178"/>
      <c r="N82" s="178"/>
      <c r="O82" s="178"/>
      <c r="P82" s="178"/>
    </row>
    <row r="83" spans="1:16" ht="40.5" customHeight="1" x14ac:dyDescent="0.2">
      <c r="A83" s="185">
        <v>9.6999999999999993</v>
      </c>
      <c r="B83" s="130" t="s">
        <v>84</v>
      </c>
      <c r="C83" s="222" t="s">
        <v>298</v>
      </c>
      <c r="D83" s="172" t="s">
        <v>60</v>
      </c>
      <c r="E83" s="184">
        <v>15</v>
      </c>
      <c r="F83" s="174"/>
      <c r="G83" s="175"/>
      <c r="H83" s="176"/>
      <c r="I83" s="177"/>
      <c r="J83" s="176"/>
      <c r="K83" s="176"/>
      <c r="L83" s="178"/>
      <c r="M83" s="178"/>
      <c r="N83" s="178"/>
      <c r="O83" s="178"/>
      <c r="P83" s="178"/>
    </row>
    <row r="84" spans="1:16" ht="11.25" customHeight="1" x14ac:dyDescent="0.2">
      <c r="A84" s="185">
        <v>10</v>
      </c>
      <c r="B84" s="130" t="s">
        <v>84</v>
      </c>
      <c r="C84" s="142" t="s">
        <v>299</v>
      </c>
      <c r="D84" s="172" t="s">
        <v>82</v>
      </c>
      <c r="E84" s="184">
        <v>1</v>
      </c>
      <c r="F84" s="174"/>
      <c r="G84" s="175"/>
      <c r="H84" s="176"/>
      <c r="I84" s="177"/>
      <c r="J84" s="176"/>
      <c r="K84" s="176"/>
      <c r="L84" s="178"/>
      <c r="M84" s="178"/>
      <c r="N84" s="178"/>
      <c r="O84" s="178"/>
      <c r="P84" s="178"/>
    </row>
    <row r="85" spans="1:16" ht="11.25" customHeight="1" x14ac:dyDescent="0.2">
      <c r="A85" s="185">
        <v>11</v>
      </c>
      <c r="B85" s="163" t="s">
        <v>84</v>
      </c>
      <c r="C85" s="171" t="s">
        <v>300</v>
      </c>
      <c r="D85" s="172" t="s">
        <v>82</v>
      </c>
      <c r="E85" s="184">
        <v>1</v>
      </c>
      <c r="F85" s="174"/>
      <c r="G85" s="175"/>
      <c r="H85" s="176"/>
      <c r="I85" s="177"/>
      <c r="J85" s="176"/>
      <c r="K85" s="176"/>
      <c r="L85" s="178"/>
      <c r="M85" s="178"/>
      <c r="N85" s="178"/>
      <c r="O85" s="178"/>
      <c r="P85" s="178"/>
    </row>
    <row r="86" spans="1:16" ht="11.25" customHeight="1" x14ac:dyDescent="0.2">
      <c r="A86" s="185">
        <v>12</v>
      </c>
      <c r="B86" s="163" t="s">
        <v>84</v>
      </c>
      <c r="C86" s="171" t="s">
        <v>301</v>
      </c>
      <c r="D86" s="172" t="s">
        <v>82</v>
      </c>
      <c r="E86" s="184">
        <v>1</v>
      </c>
      <c r="F86" s="174"/>
      <c r="G86" s="175"/>
      <c r="H86" s="176"/>
      <c r="I86" s="177"/>
      <c r="J86" s="176"/>
      <c r="K86" s="176"/>
      <c r="L86" s="178"/>
      <c r="M86" s="178"/>
      <c r="N86" s="178"/>
      <c r="O86" s="178"/>
      <c r="P86" s="178"/>
    </row>
    <row r="87" spans="1:16" ht="11.25" customHeight="1" x14ac:dyDescent="0.2">
      <c r="A87" s="185">
        <v>13</v>
      </c>
      <c r="B87" s="163" t="s">
        <v>84</v>
      </c>
      <c r="C87" s="171" t="s">
        <v>302</v>
      </c>
      <c r="D87" s="172" t="s">
        <v>82</v>
      </c>
      <c r="E87" s="184">
        <v>1</v>
      </c>
      <c r="F87" s="174"/>
      <c r="G87" s="175"/>
      <c r="H87" s="176"/>
      <c r="I87" s="177"/>
      <c r="J87" s="176"/>
      <c r="K87" s="176"/>
      <c r="L87" s="178"/>
      <c r="M87" s="178"/>
      <c r="N87" s="178"/>
      <c r="O87" s="178"/>
      <c r="P87" s="178"/>
    </row>
    <row r="88" spans="1:16" ht="11.25" customHeight="1" x14ac:dyDescent="0.2">
      <c r="A88" s="185">
        <v>14</v>
      </c>
      <c r="B88" s="163" t="s">
        <v>84</v>
      </c>
      <c r="C88" s="171" t="s">
        <v>303</v>
      </c>
      <c r="D88" s="172" t="s">
        <v>312</v>
      </c>
      <c r="E88" s="184">
        <v>1</v>
      </c>
      <c r="F88" s="174"/>
      <c r="G88" s="175"/>
      <c r="H88" s="176"/>
      <c r="I88" s="177"/>
      <c r="J88" s="176"/>
      <c r="K88" s="176"/>
      <c r="L88" s="178"/>
      <c r="M88" s="178"/>
      <c r="N88" s="178"/>
      <c r="O88" s="178"/>
      <c r="P88" s="178"/>
    </row>
    <row r="89" spans="1:16" ht="11.25" customHeight="1" x14ac:dyDescent="0.2">
      <c r="A89" s="185">
        <v>15</v>
      </c>
      <c r="B89" s="163" t="s">
        <v>84</v>
      </c>
      <c r="C89" s="171" t="s">
        <v>304</v>
      </c>
      <c r="D89" s="172" t="s">
        <v>60</v>
      </c>
      <c r="E89" s="184">
        <v>194</v>
      </c>
      <c r="F89" s="174"/>
      <c r="G89" s="175"/>
      <c r="H89" s="176"/>
      <c r="I89" s="177"/>
      <c r="J89" s="176"/>
      <c r="K89" s="176"/>
      <c r="L89" s="178"/>
      <c r="M89" s="178"/>
      <c r="N89" s="178"/>
      <c r="O89" s="178"/>
      <c r="P89" s="178"/>
    </row>
    <row r="90" spans="1:16" ht="11.25" customHeight="1" x14ac:dyDescent="0.2">
      <c r="A90" s="185">
        <v>16</v>
      </c>
      <c r="B90" s="163" t="s">
        <v>84</v>
      </c>
      <c r="C90" s="171" t="s">
        <v>305</v>
      </c>
      <c r="D90" s="172" t="s">
        <v>60</v>
      </c>
      <c r="E90" s="184">
        <v>190</v>
      </c>
      <c r="F90" s="174"/>
      <c r="G90" s="175"/>
      <c r="H90" s="176"/>
      <c r="I90" s="177"/>
      <c r="J90" s="176"/>
      <c r="K90" s="176"/>
      <c r="L90" s="178"/>
      <c r="M90" s="178"/>
      <c r="N90" s="178"/>
      <c r="O90" s="178"/>
      <c r="P90" s="178"/>
    </row>
    <row r="91" spans="1:16" ht="11.25" customHeight="1" x14ac:dyDescent="0.2">
      <c r="A91" s="185">
        <v>17</v>
      </c>
      <c r="B91" s="163" t="s">
        <v>84</v>
      </c>
      <c r="C91" s="171" t="s">
        <v>306</v>
      </c>
      <c r="D91" s="172" t="s">
        <v>82</v>
      </c>
      <c r="E91" s="184">
        <v>1</v>
      </c>
      <c r="F91" s="174"/>
      <c r="G91" s="175"/>
      <c r="H91" s="176"/>
      <c r="I91" s="177"/>
      <c r="J91" s="176"/>
      <c r="K91" s="176"/>
      <c r="L91" s="178"/>
      <c r="M91" s="178"/>
      <c r="N91" s="178"/>
      <c r="O91" s="178"/>
      <c r="P91" s="178"/>
    </row>
    <row r="92" spans="1:16" ht="11.25" customHeight="1" x14ac:dyDescent="0.2">
      <c r="A92" s="185">
        <v>18</v>
      </c>
      <c r="B92" s="163" t="s">
        <v>84</v>
      </c>
      <c r="C92" s="171" t="s">
        <v>307</v>
      </c>
      <c r="D92" s="172" t="s">
        <v>82</v>
      </c>
      <c r="E92" s="184">
        <v>1</v>
      </c>
      <c r="F92" s="174"/>
      <c r="G92" s="175"/>
      <c r="H92" s="176"/>
      <c r="I92" s="177"/>
      <c r="J92" s="176"/>
      <c r="K92" s="176"/>
      <c r="L92" s="178"/>
      <c r="M92" s="178"/>
      <c r="N92" s="178"/>
      <c r="O92" s="178"/>
      <c r="P92" s="178"/>
    </row>
    <row r="93" spans="1:16" ht="11.25" customHeight="1" x14ac:dyDescent="0.2">
      <c r="A93" s="185">
        <v>19</v>
      </c>
      <c r="B93" s="163" t="s">
        <v>84</v>
      </c>
      <c r="C93" s="171" t="s">
        <v>308</v>
      </c>
      <c r="D93" s="172" t="s">
        <v>60</v>
      </c>
      <c r="E93" s="184">
        <v>119</v>
      </c>
      <c r="F93" s="174"/>
      <c r="G93" s="175"/>
      <c r="H93" s="176"/>
      <c r="I93" s="177"/>
      <c r="J93" s="176"/>
      <c r="K93" s="176"/>
      <c r="L93" s="178"/>
      <c r="M93" s="178"/>
      <c r="N93" s="178"/>
      <c r="O93" s="178"/>
      <c r="P93" s="178"/>
    </row>
    <row r="94" spans="1:16" ht="11.25" customHeight="1" x14ac:dyDescent="0.2">
      <c r="A94" s="185">
        <v>20</v>
      </c>
      <c r="B94" s="163" t="s">
        <v>84</v>
      </c>
      <c r="C94" s="171" t="s">
        <v>309</v>
      </c>
      <c r="D94" s="172" t="s">
        <v>312</v>
      </c>
      <c r="E94" s="184">
        <v>1</v>
      </c>
      <c r="F94" s="174"/>
      <c r="G94" s="175"/>
      <c r="H94" s="176"/>
      <c r="I94" s="177"/>
      <c r="J94" s="176"/>
      <c r="K94" s="176"/>
      <c r="L94" s="178"/>
      <c r="M94" s="178"/>
      <c r="N94" s="178"/>
      <c r="O94" s="178"/>
      <c r="P94" s="178"/>
    </row>
    <row r="95" spans="1:16" ht="11.25" customHeight="1" x14ac:dyDescent="0.2">
      <c r="A95" s="185">
        <v>21</v>
      </c>
      <c r="B95" s="163" t="s">
        <v>84</v>
      </c>
      <c r="C95" s="171" t="s">
        <v>310</v>
      </c>
      <c r="D95" s="172" t="s">
        <v>60</v>
      </c>
      <c r="E95" s="184">
        <v>1</v>
      </c>
      <c r="F95" s="174"/>
      <c r="G95" s="175"/>
      <c r="H95" s="176"/>
      <c r="I95" s="177"/>
      <c r="J95" s="176"/>
      <c r="K95" s="176"/>
      <c r="L95" s="178"/>
      <c r="M95" s="178"/>
      <c r="N95" s="178"/>
      <c r="O95" s="178"/>
      <c r="P95" s="178"/>
    </row>
    <row r="96" spans="1:16" ht="11.25" customHeight="1" x14ac:dyDescent="0.2">
      <c r="A96" s="185">
        <v>22</v>
      </c>
      <c r="B96" s="163" t="s">
        <v>84</v>
      </c>
      <c r="C96" s="171" t="s">
        <v>311</v>
      </c>
      <c r="D96" s="172" t="s">
        <v>60</v>
      </c>
      <c r="E96" s="184">
        <v>1</v>
      </c>
      <c r="F96" s="174"/>
      <c r="G96" s="175"/>
      <c r="H96" s="176"/>
      <c r="I96" s="177"/>
      <c r="J96" s="176"/>
      <c r="K96" s="176"/>
      <c r="L96" s="178"/>
      <c r="M96" s="178"/>
      <c r="N96" s="178"/>
      <c r="O96" s="178"/>
      <c r="P96" s="178"/>
    </row>
    <row r="97" spans="1:16" ht="15" customHeight="1" thickBot="1" x14ac:dyDescent="0.25">
      <c r="A97" s="310" t="s">
        <v>62</v>
      </c>
      <c r="B97" s="311"/>
      <c r="C97" s="311"/>
      <c r="D97" s="311"/>
      <c r="E97" s="311"/>
      <c r="F97" s="311"/>
      <c r="G97" s="311"/>
      <c r="H97" s="311"/>
      <c r="I97" s="311"/>
      <c r="J97" s="311"/>
      <c r="K97" s="312"/>
      <c r="L97" s="126">
        <f>SUM(L14:L96)</f>
        <v>0</v>
      </c>
      <c r="M97" s="127">
        <f>SUM(M14:M96)</f>
        <v>0</v>
      </c>
      <c r="N97" s="127">
        <f>SUM(N14:N96)</f>
        <v>0</v>
      </c>
      <c r="O97" s="127">
        <f>SUM(O14:O96)</f>
        <v>0</v>
      </c>
      <c r="P97" s="128">
        <f>SUM(P14:P96)</f>
        <v>0</v>
      </c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" t="s">
        <v>14</v>
      </c>
      <c r="B100" s="15"/>
      <c r="C100" s="305">
        <f>'Kops a'!C33:H33</f>
        <v>0</v>
      </c>
      <c r="D100" s="305"/>
      <c r="E100" s="305"/>
      <c r="F100" s="305"/>
      <c r="G100" s="305"/>
      <c r="H100" s="30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252" t="s">
        <v>15</v>
      </c>
      <c r="D101" s="252"/>
      <c r="E101" s="252"/>
      <c r="F101" s="252"/>
      <c r="G101" s="252"/>
      <c r="H101" s="252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x14ac:dyDescent="0.2">
      <c r="A103" s="71" t="str">
        <f>'Kops a'!A36</f>
        <v>Tāme sastādīta 2020. gada __. _______</v>
      </c>
      <c r="B103" s="72"/>
      <c r="C103" s="72"/>
      <c r="D103" s="72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x14ac:dyDescent="0.2">
      <c r="A105" s="1" t="s">
        <v>37</v>
      </c>
      <c r="B105" s="15"/>
      <c r="C105" s="305">
        <f>'Kops a'!C38:H38</f>
        <v>0</v>
      </c>
      <c r="D105" s="305"/>
      <c r="E105" s="305"/>
      <c r="F105" s="305"/>
      <c r="G105" s="305"/>
      <c r="H105" s="305"/>
      <c r="I105" s="15"/>
      <c r="J105" s="15"/>
      <c r="K105" s="15"/>
      <c r="L105" s="15"/>
      <c r="M105" s="15"/>
      <c r="N105" s="15"/>
      <c r="O105" s="15"/>
      <c r="P105" s="15"/>
    </row>
    <row r="106" spans="1:16" x14ac:dyDescent="0.2">
      <c r="A106" s="15"/>
      <c r="B106" s="15"/>
      <c r="C106" s="252" t="s">
        <v>15</v>
      </c>
      <c r="D106" s="252"/>
      <c r="E106" s="252"/>
      <c r="F106" s="252"/>
      <c r="G106" s="252"/>
      <c r="H106" s="252"/>
      <c r="I106" s="15"/>
      <c r="J106" s="15"/>
      <c r="K106" s="15"/>
      <c r="L106" s="15"/>
      <c r="M106" s="15"/>
      <c r="N106" s="15"/>
      <c r="O106" s="15"/>
      <c r="P106" s="15"/>
    </row>
    <row r="107" spans="1:16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x14ac:dyDescent="0.2">
      <c r="A108" s="71" t="s">
        <v>54</v>
      </c>
      <c r="B108" s="72"/>
      <c r="C108" s="76">
        <f>'Kops a'!C41</f>
        <v>0</v>
      </c>
      <c r="D108" s="4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</sheetData>
  <mergeCells count="23">
    <mergeCell ref="Q15:Q32"/>
    <mergeCell ref="C106:H106"/>
    <mergeCell ref="C4:I4"/>
    <mergeCell ref="F12:K12"/>
    <mergeCell ref="A9:F9"/>
    <mergeCell ref="J9:M9"/>
    <mergeCell ref="D8:L8"/>
    <mergeCell ref="A97:K97"/>
    <mergeCell ref="C100:H100"/>
    <mergeCell ref="C101:H101"/>
    <mergeCell ref="C105:H10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C33:G96 A15:G15 I15:J15 A39:B96 A16:A30 B33:B34 I33:J96 C16:E32 A38 A32:A33 A35:A36">
    <cfRule type="cellIs" dxfId="68" priority="45" operator="equal">
      <formula>0</formula>
    </cfRule>
  </conditionalFormatting>
  <conditionalFormatting sqref="N9:O9 H14:H96 K14:P96">
    <cfRule type="cellIs" dxfId="67" priority="44" operator="equal">
      <formula>0</formula>
    </cfRule>
  </conditionalFormatting>
  <conditionalFormatting sqref="A9:F9">
    <cfRule type="containsText" dxfId="66" priority="4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65" priority="41" operator="equal">
      <formula>0</formula>
    </cfRule>
  </conditionalFormatting>
  <conditionalFormatting sqref="O10">
    <cfRule type="cellIs" dxfId="64" priority="40" operator="equal">
      <formula>"20__. gada __. _________"</formula>
    </cfRule>
  </conditionalFormatting>
  <conditionalFormatting sqref="A97:K97">
    <cfRule type="containsText" dxfId="63" priority="39" operator="containsText" text="Tiešās izmaksas kopā, t. sk. darba devēja sociālais nodoklis __.__% ">
      <formula>NOT(ISERROR(SEARCH("Tiešās izmaksas kopā, t. sk. darba devēja sociālais nodoklis __.__% ",A97)))</formula>
    </cfRule>
  </conditionalFormatting>
  <conditionalFormatting sqref="L97:P97">
    <cfRule type="cellIs" dxfId="62" priority="34" operator="equal">
      <formula>0</formula>
    </cfRule>
  </conditionalFormatting>
  <conditionalFormatting sqref="C4:I4">
    <cfRule type="cellIs" dxfId="61" priority="33" operator="equal">
      <formula>0</formula>
    </cfRule>
  </conditionalFormatting>
  <conditionalFormatting sqref="D5:L8">
    <cfRule type="cellIs" dxfId="60" priority="29" operator="equal">
      <formula>0</formula>
    </cfRule>
  </conditionalFormatting>
  <conditionalFormatting sqref="A14:B14 D14:G14 A31 A34 A37">
    <cfRule type="cellIs" dxfId="59" priority="28" operator="equal">
      <formula>0</formula>
    </cfRule>
  </conditionalFormatting>
  <conditionalFormatting sqref="C14">
    <cfRule type="cellIs" dxfId="58" priority="27" operator="equal">
      <formula>0</formula>
    </cfRule>
  </conditionalFormatting>
  <conditionalFormatting sqref="I14:J14">
    <cfRule type="cellIs" dxfId="57" priority="26" operator="equal">
      <formula>0</formula>
    </cfRule>
  </conditionalFormatting>
  <conditionalFormatting sqref="P10">
    <cfRule type="cellIs" dxfId="56" priority="25" operator="equal">
      <formula>"20__. gada __. _________"</formula>
    </cfRule>
  </conditionalFormatting>
  <conditionalFormatting sqref="C105:H105">
    <cfRule type="cellIs" dxfId="55" priority="22" operator="equal">
      <formula>0</formula>
    </cfRule>
  </conditionalFormatting>
  <conditionalFormatting sqref="C100:H100">
    <cfRule type="cellIs" dxfId="54" priority="21" operator="equal">
      <formula>0</formula>
    </cfRule>
  </conditionalFormatting>
  <conditionalFormatting sqref="C105:H105 C108 C100:H100">
    <cfRule type="cellIs" dxfId="53" priority="20" operator="equal">
      <formula>0</formula>
    </cfRule>
  </conditionalFormatting>
  <conditionalFormatting sqref="D1">
    <cfRule type="cellIs" dxfId="52" priority="19" operator="equal">
      <formula>0</formula>
    </cfRule>
  </conditionalFormatting>
  <conditionalFormatting sqref="F16:G30 I16:J30">
    <cfRule type="cellIs" dxfId="51" priority="12" operator="equal">
      <formula>0</formula>
    </cfRule>
  </conditionalFormatting>
  <conditionalFormatting sqref="F31:G31 I31:J31">
    <cfRule type="cellIs" dxfId="50" priority="10" operator="equal">
      <formula>0</formula>
    </cfRule>
  </conditionalFormatting>
  <conditionalFormatting sqref="F32:G32 I32:J32">
    <cfRule type="cellIs" dxfId="49" priority="8" operator="equal">
      <formula>0</formula>
    </cfRule>
  </conditionalFormatting>
  <pageMargins left="0.7" right="0.7" top="0.75" bottom="0.75" header="0.3" footer="0.3"/>
  <pageSetup paperSize="9" scale="94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36249DFF-DD18-40B1-AB61-D280DA74812E}">
            <xm:f>NOT(ISERROR(SEARCH("Tāme sastādīta ____. gada ___. ______________",A103)))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A103</xm:sqref>
        </x14:conditionalFormatting>
        <x14:conditionalFormatting xmlns:xm="http://schemas.microsoft.com/office/excel/2006/main">
          <x14:cfRule type="containsText" priority="23" operator="containsText" id="{708D048F-4463-4EB3-AF79-B8653AFFB42B}">
            <xm:f>NOT(ISERROR(SEARCH("Sertifikāta Nr. _________________________________",A108)))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2</vt:i4>
      </vt:variant>
    </vt:vector>
  </HeadingPairs>
  <TitlesOfParts>
    <vt:vector size="13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'3a'!Drukas_apgabals</vt:lpstr>
      <vt:lpstr>'7a'!Drukas_apgabals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Ilze Bērziņa</cp:lastModifiedBy>
  <cp:lastPrinted>2020-07-20T12:41:53Z</cp:lastPrinted>
  <dcterms:created xsi:type="dcterms:W3CDTF">2019-03-11T11:42:22Z</dcterms:created>
  <dcterms:modified xsi:type="dcterms:W3CDTF">2020-09-10T10:41:53Z</dcterms:modified>
</cp:coreProperties>
</file>