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cuments\Ivetas projekti\Arhitekti_\Jelgavas iela 28, Olaine\AVK\"/>
    </mc:Choice>
  </mc:AlternateContent>
  <xr:revisionPtr revIDLastSave="0" documentId="13_ncr:1_{494D92D5-5EF7-4BA8-B019-51702B8695BB}" xr6:coauthVersionLast="47" xr6:coauthVersionMax="47" xr10:uidLastSave="{00000000-0000-0000-0000-000000000000}"/>
  <bookViews>
    <workbookView xWindow="-108" yWindow="-108" windowWidth="23256" windowHeight="12456" xr2:uid="{48A69360-01E0-4026-BA96-458A0FF4308D}"/>
  </bookViews>
  <sheets>
    <sheet name="Lapa1" sheetId="1" r:id="rId1"/>
  </sheets>
  <definedNames>
    <definedName name="_xlnm.Print_Titles" localSheetId="0">Lapa1!$2:$3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1" l="1"/>
  <c r="E63" i="1" s="1"/>
  <c r="E57" i="1"/>
  <c r="E46" i="1"/>
  <c r="E47" i="1"/>
  <c r="E48" i="1"/>
  <c r="E49" i="1"/>
  <c r="E50" i="1"/>
  <c r="E41" i="1"/>
  <c r="E40" i="1"/>
</calcChain>
</file>

<file path=xl/sharedStrings.xml><?xml version="1.0" encoding="utf-8"?>
<sst xmlns="http://schemas.openxmlformats.org/spreadsheetml/2006/main" count="182" uniqueCount="75">
  <si>
    <t>15/15</t>
  </si>
  <si>
    <t>20/20/15</t>
  </si>
  <si>
    <t>25/25/15</t>
  </si>
  <si>
    <t>32/32/15</t>
  </si>
  <si>
    <t>32/32/40</t>
  </si>
  <si>
    <t>40/40/50</t>
  </si>
  <si>
    <t>50/50/15</t>
  </si>
  <si>
    <t>20/15</t>
  </si>
  <si>
    <t>25/20</t>
  </si>
  <si>
    <t>32/25</t>
  </si>
  <si>
    <t>C33-500-1200</t>
  </si>
  <si>
    <t>C11-400-1000</t>
  </si>
  <si>
    <t>C11-400-1100</t>
  </si>
  <si>
    <t>C11-400-1200</t>
  </si>
  <si>
    <t>C11-400-1400</t>
  </si>
  <si>
    <t>C11-400-500</t>
  </si>
  <si>
    <t>C11-400-600</t>
  </si>
  <si>
    <t>C11-400-700</t>
  </si>
  <si>
    <t>C11-400-800</t>
  </si>
  <si>
    <t>C11-400-900</t>
  </si>
  <si>
    <t>C22-400-600</t>
  </si>
  <si>
    <t>C22-400-700</t>
  </si>
  <si>
    <t>C22-400-800</t>
  </si>
  <si>
    <t>Apkure un ventilācija</t>
  </si>
  <si>
    <t>Nr.p.k.</t>
  </si>
  <si>
    <t>Darba nosaukums</t>
  </si>
  <si>
    <t>Izmēri, modelis</t>
  </si>
  <si>
    <t>Materiāls</t>
  </si>
  <si>
    <t>Daudzums</t>
  </si>
  <si>
    <t>Mērvienība</t>
  </si>
  <si>
    <t>Esošās apkures sistēmas demontāža</t>
  </si>
  <si>
    <t>kmpl</t>
  </si>
  <si>
    <t>Apkure</t>
  </si>
  <si>
    <t>m</t>
  </si>
  <si>
    <t xml:space="preserve">Presētās tērauda caurules </t>
  </si>
  <si>
    <t>15 (18x1,2)</t>
  </si>
  <si>
    <t>KAN-therm Steel</t>
  </si>
  <si>
    <t>20 (22x1,5)</t>
  </si>
  <si>
    <t>25 (28x1,5)</t>
  </si>
  <si>
    <t>32 (35x1,5)</t>
  </si>
  <si>
    <t>40 (42x1,5)</t>
  </si>
  <si>
    <t>50 (54x1,5)</t>
  </si>
  <si>
    <t>gb</t>
  </si>
  <si>
    <t xml:space="preserve">Presētās tērauda līkums </t>
  </si>
  <si>
    <t>Presētās tērauda T-gabals</t>
  </si>
  <si>
    <t xml:space="preserve">Presētās tērauda pāreja </t>
  </si>
  <si>
    <t>Termostatiskais radiatora vārsts ar spiediena starpības regulatoru , termogalva</t>
  </si>
  <si>
    <t>Atgaitas vārsts</t>
  </si>
  <si>
    <t>Lodveida ventilis t=110˚; P=8 bar</t>
  </si>
  <si>
    <t>Automātiskais atgaisotājs</t>
  </si>
  <si>
    <t>Izlaides vārsts</t>
  </si>
  <si>
    <t>Akmensvates izolācijas čaula, ar alum. atstarojošo slāni; b=50mm</t>
  </si>
  <si>
    <t>Montāžas komplekts</t>
  </si>
  <si>
    <t xml:space="preserve">Apkures  hidrauliskās pārbaude un sistēmas skalošana </t>
  </si>
  <si>
    <t>Apkures sistēmas palaišanu un ieregulēšanu</t>
  </si>
  <si>
    <t>Armatūras marķēšana</t>
  </si>
  <si>
    <t>Pieslēgums SM</t>
  </si>
  <si>
    <t xml:space="preserve">Ugunsdrošais blīvējums </t>
  </si>
  <si>
    <t>Pārseguma šķērsošanas vietas uzlabošanu (špaktelēšanu un krāsošanu)</t>
  </si>
  <si>
    <t>Caurumu urbšana pārseguma šķērsošanai</t>
  </si>
  <si>
    <t>RA_DV 15</t>
  </si>
  <si>
    <t>Radiatoru vietas labošana</t>
  </si>
  <si>
    <t>vietas</t>
  </si>
  <si>
    <t>Cirkulācijas sūknis apkurei</t>
  </si>
  <si>
    <t>WILO</t>
  </si>
  <si>
    <t>kompl.</t>
  </si>
  <si>
    <t>Ventilācija</t>
  </si>
  <si>
    <t>Esošo ventilācijas  kanālu tīrīšana, pārbaude,nepieciešamības gadījumā  remonts</t>
  </si>
  <si>
    <t>objeks</t>
  </si>
  <si>
    <t>VentSys® ar filtru </t>
  </si>
  <si>
    <t>Ventsys gaisa pieplūdes</t>
  </si>
  <si>
    <t>Stratos MAXO 40/0,5-10 PN6/10</t>
  </si>
  <si>
    <t xml:space="preserve">PURMO COMPACT apkures radiatori ar sāna pieslēgumu </t>
  </si>
  <si>
    <t>Termostatiskais radiatora vārsts ar spiediena starpības regulatoru , termogalva PRET ZĀDZĪBU</t>
  </si>
  <si>
    <r>
      <t xml:space="preserve">≤0,045 pie siltumnesēja temperatūras 50 </t>
    </r>
    <r>
      <rPr>
        <vertAlign val="superscript"/>
        <sz val="10"/>
        <color theme="1"/>
        <rFont val="Times New Roman"/>
        <family val="1"/>
        <charset val="186"/>
      </rPr>
      <t>o</t>
    </r>
    <r>
      <rPr>
        <sz val="10"/>
        <color theme="1"/>
        <rFont val="Times New Roman"/>
        <family val="1"/>
        <charset val="186"/>
      </rPr>
      <t>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</si>
</sst>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name val="Calibri"/>
      <family val="2"/>
      <scheme val="minor"/>
    </font>
    <font>
      <vertAlign val="superscript"/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510540</xdr:colOff>
      <xdr:row>3</xdr:row>
      <xdr:rowOff>510540</xdr:rowOff>
    </xdr:from>
    <xdr:to>
      <xdr:col>14</xdr:col>
      <xdr:colOff>396240</xdr:colOff>
      <xdr:row>24</xdr:row>
      <xdr:rowOff>106680</xdr:rowOff>
    </xdr:to>
    <xdr:pic>
      <xdr:nvPicPr>
        <xdr:cNvPr id="2" name="Attēls 2">
          <a:extLst>
            <a:ext uri="{FF2B5EF4-FFF2-40B4-BE49-F238E27FC236}">
              <a16:creationId xmlns:a16="http://schemas.microsoft.com/office/drawing/2014/main" id="{C8EB580A-1CE2-4F1D-BB7B-D9AF5A103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0120" y="1059180"/>
          <a:ext cx="4023360" cy="3764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E7E8A-A0E5-4ED4-879E-D60F7484D860}">
  <dimension ref="A1:F63"/>
  <sheetViews>
    <sheetView tabSelected="1" zoomScale="120" zoomScaleNormal="120" workbookViewId="0">
      <selection activeCell="F63" sqref="A1:F63"/>
    </sheetView>
  </sheetViews>
  <sheetFormatPr defaultRowHeight="14.4" x14ac:dyDescent="0.3"/>
  <cols>
    <col min="1" max="1" width="8.21875" customWidth="1"/>
    <col min="2" max="2" width="33.21875" customWidth="1"/>
    <col min="3" max="3" width="13.88671875" bestFit="1" customWidth="1"/>
    <col min="4" max="4" width="14.44140625" bestFit="1" customWidth="1"/>
    <col min="5" max="5" width="9.21875" bestFit="1" customWidth="1"/>
    <col min="6" max="6" width="10.5546875" bestFit="1" customWidth="1"/>
    <col min="8" max="8" width="3" bestFit="1" customWidth="1"/>
    <col min="9" max="9" width="4" bestFit="1" customWidth="1"/>
  </cols>
  <sheetData>
    <row r="1" spans="1:6" x14ac:dyDescent="0.3">
      <c r="A1" s="14" t="s">
        <v>23</v>
      </c>
      <c r="B1" s="14"/>
      <c r="C1" s="14"/>
      <c r="D1" s="14"/>
      <c r="E1" s="14"/>
      <c r="F1" s="1"/>
    </row>
    <row r="2" spans="1:6" x14ac:dyDescent="0.3">
      <c r="A2" s="10" t="s">
        <v>24</v>
      </c>
      <c r="B2" s="10" t="s">
        <v>25</v>
      </c>
      <c r="C2" s="10" t="s">
        <v>26</v>
      </c>
      <c r="D2" s="10" t="s">
        <v>27</v>
      </c>
      <c r="E2" s="10" t="s">
        <v>28</v>
      </c>
      <c r="F2" s="10" t="s">
        <v>29</v>
      </c>
    </row>
    <row r="3" spans="1:6" x14ac:dyDescent="0.3">
      <c r="A3" s="10"/>
      <c r="B3" s="10"/>
      <c r="C3" s="10"/>
      <c r="D3" s="10"/>
      <c r="E3" s="10"/>
      <c r="F3" s="10"/>
    </row>
    <row r="4" spans="1:6" x14ac:dyDescent="0.3">
      <c r="A4" s="2">
        <v>1</v>
      </c>
      <c r="B4" s="3" t="s">
        <v>30</v>
      </c>
      <c r="C4" s="4"/>
      <c r="D4" s="4"/>
      <c r="E4" s="5">
        <v>1</v>
      </c>
      <c r="F4" s="6" t="s">
        <v>31</v>
      </c>
    </row>
    <row r="5" spans="1:6" x14ac:dyDescent="0.3">
      <c r="A5" s="11" t="s">
        <v>32</v>
      </c>
      <c r="B5" s="12"/>
      <c r="C5" s="12"/>
      <c r="D5" s="12"/>
      <c r="E5" s="12"/>
      <c r="F5" s="13"/>
    </row>
    <row r="6" spans="1:6" x14ac:dyDescent="0.3">
      <c r="A6" s="2">
        <v>1</v>
      </c>
      <c r="B6" s="3" t="s">
        <v>34</v>
      </c>
      <c r="C6" s="4" t="s">
        <v>35</v>
      </c>
      <c r="D6" s="4" t="s">
        <v>36</v>
      </c>
      <c r="E6" s="5">
        <v>2200</v>
      </c>
      <c r="F6" s="6" t="s">
        <v>33</v>
      </c>
    </row>
    <row r="7" spans="1:6" x14ac:dyDescent="0.3">
      <c r="A7" s="2">
        <v>2</v>
      </c>
      <c r="B7" s="3" t="s">
        <v>34</v>
      </c>
      <c r="C7" s="4" t="s">
        <v>37</v>
      </c>
      <c r="D7" s="4" t="s">
        <v>36</v>
      </c>
      <c r="E7" s="5">
        <v>60</v>
      </c>
      <c r="F7" s="6" t="s">
        <v>33</v>
      </c>
    </row>
    <row r="8" spans="1:6" x14ac:dyDescent="0.3">
      <c r="A8" s="2">
        <v>3</v>
      </c>
      <c r="B8" s="3" t="s">
        <v>34</v>
      </c>
      <c r="C8" s="4" t="s">
        <v>38</v>
      </c>
      <c r="D8" s="4" t="s">
        <v>36</v>
      </c>
      <c r="E8" s="5">
        <v>130</v>
      </c>
      <c r="F8" s="6" t="s">
        <v>33</v>
      </c>
    </row>
    <row r="9" spans="1:6" x14ac:dyDescent="0.3">
      <c r="A9" s="2">
        <v>4</v>
      </c>
      <c r="B9" s="3" t="s">
        <v>34</v>
      </c>
      <c r="C9" s="4" t="s">
        <v>39</v>
      </c>
      <c r="D9" s="4" t="s">
        <v>36</v>
      </c>
      <c r="E9" s="5">
        <v>150</v>
      </c>
      <c r="F9" s="6" t="s">
        <v>33</v>
      </c>
    </row>
    <row r="10" spans="1:6" x14ac:dyDescent="0.3">
      <c r="A10" s="2">
        <v>5</v>
      </c>
      <c r="B10" s="3" t="s">
        <v>34</v>
      </c>
      <c r="C10" s="4" t="s">
        <v>40</v>
      </c>
      <c r="D10" s="4" t="s">
        <v>36</v>
      </c>
      <c r="E10" s="5">
        <v>25</v>
      </c>
      <c r="F10" s="6" t="s">
        <v>33</v>
      </c>
    </row>
    <row r="11" spans="1:6" x14ac:dyDescent="0.3">
      <c r="A11" s="2">
        <v>6</v>
      </c>
      <c r="B11" s="3" t="s">
        <v>34</v>
      </c>
      <c r="C11" s="4" t="s">
        <v>41</v>
      </c>
      <c r="D11" s="4" t="s">
        <v>36</v>
      </c>
      <c r="E11" s="5">
        <v>1</v>
      </c>
      <c r="F11" s="6" t="s">
        <v>33</v>
      </c>
    </row>
    <row r="12" spans="1:6" x14ac:dyDescent="0.3">
      <c r="A12" s="2">
        <v>7</v>
      </c>
      <c r="B12" s="3" t="s">
        <v>43</v>
      </c>
      <c r="C12" s="4">
        <v>15</v>
      </c>
      <c r="D12" s="4" t="s">
        <v>36</v>
      </c>
      <c r="E12" s="5">
        <v>2293</v>
      </c>
      <c r="F12" s="6" t="s">
        <v>42</v>
      </c>
    </row>
    <row r="13" spans="1:6" x14ac:dyDescent="0.3">
      <c r="A13" s="2">
        <v>8</v>
      </c>
      <c r="B13" s="3" t="s">
        <v>43</v>
      </c>
      <c r="C13" s="4">
        <v>40</v>
      </c>
      <c r="D13" s="4" t="s">
        <v>36</v>
      </c>
      <c r="E13" s="5">
        <v>6</v>
      </c>
      <c r="F13" s="6" t="s">
        <v>42</v>
      </c>
    </row>
    <row r="14" spans="1:6" x14ac:dyDescent="0.3">
      <c r="A14" s="2">
        <v>9</v>
      </c>
      <c r="B14" s="3" t="s">
        <v>44</v>
      </c>
      <c r="C14" s="4" t="s">
        <v>0</v>
      </c>
      <c r="D14" s="4" t="s">
        <v>36</v>
      </c>
      <c r="E14" s="5">
        <v>576</v>
      </c>
      <c r="F14" s="6" t="s">
        <v>42</v>
      </c>
    </row>
    <row r="15" spans="1:6" x14ac:dyDescent="0.3">
      <c r="A15" s="2">
        <v>10</v>
      </c>
      <c r="B15" s="3" t="s">
        <v>44</v>
      </c>
      <c r="C15" s="4" t="s">
        <v>1</v>
      </c>
      <c r="D15" s="4" t="s">
        <v>36</v>
      </c>
      <c r="E15" s="5">
        <v>14</v>
      </c>
      <c r="F15" s="6" t="s">
        <v>42</v>
      </c>
    </row>
    <row r="16" spans="1:6" x14ac:dyDescent="0.3">
      <c r="A16" s="2">
        <v>11</v>
      </c>
      <c r="B16" s="3" t="s">
        <v>44</v>
      </c>
      <c r="C16" s="4" t="s">
        <v>2</v>
      </c>
      <c r="D16" s="4" t="s">
        <v>36</v>
      </c>
      <c r="E16" s="5">
        <v>38</v>
      </c>
      <c r="F16" s="6" t="s">
        <v>42</v>
      </c>
    </row>
    <row r="17" spans="1:6" x14ac:dyDescent="0.3">
      <c r="A17" s="2">
        <v>12</v>
      </c>
      <c r="B17" s="3" t="s">
        <v>44</v>
      </c>
      <c r="C17" s="4" t="s">
        <v>3</v>
      </c>
      <c r="D17" s="4" t="s">
        <v>36</v>
      </c>
      <c r="E17" s="5">
        <v>50</v>
      </c>
      <c r="F17" s="6" t="s">
        <v>42</v>
      </c>
    </row>
    <row r="18" spans="1:6" x14ac:dyDescent="0.3">
      <c r="A18" s="2">
        <v>13</v>
      </c>
      <c r="B18" s="3" t="s">
        <v>44</v>
      </c>
      <c r="C18" s="4" t="s">
        <v>4</v>
      </c>
      <c r="D18" s="4" t="s">
        <v>36</v>
      </c>
      <c r="E18" s="5">
        <v>4</v>
      </c>
      <c r="F18" s="6" t="s">
        <v>42</v>
      </c>
    </row>
    <row r="19" spans="1:6" x14ac:dyDescent="0.3">
      <c r="A19" s="2">
        <v>14</v>
      </c>
      <c r="B19" s="3" t="s">
        <v>44</v>
      </c>
      <c r="C19" s="4" t="s">
        <v>5</v>
      </c>
      <c r="D19" s="4" t="s">
        <v>36</v>
      </c>
      <c r="E19" s="5">
        <v>2</v>
      </c>
      <c r="F19" s="6" t="s">
        <v>42</v>
      </c>
    </row>
    <row r="20" spans="1:6" x14ac:dyDescent="0.3">
      <c r="A20" s="2">
        <v>15</v>
      </c>
      <c r="B20" s="3" t="s">
        <v>44</v>
      </c>
      <c r="C20" s="4" t="s">
        <v>6</v>
      </c>
      <c r="D20" s="4" t="s">
        <v>36</v>
      </c>
      <c r="E20" s="5">
        <v>2</v>
      </c>
      <c r="F20" s="6" t="s">
        <v>42</v>
      </c>
    </row>
    <row r="21" spans="1:6" x14ac:dyDescent="0.3">
      <c r="A21" s="2">
        <v>16</v>
      </c>
      <c r="B21" s="3" t="s">
        <v>45</v>
      </c>
      <c r="C21" s="4" t="s">
        <v>7</v>
      </c>
      <c r="D21" s="4" t="s">
        <v>36</v>
      </c>
      <c r="E21" s="5">
        <v>8</v>
      </c>
      <c r="F21" s="6" t="s">
        <v>42</v>
      </c>
    </row>
    <row r="22" spans="1:6" x14ac:dyDescent="0.3">
      <c r="A22" s="2">
        <v>17</v>
      </c>
      <c r="B22" s="3" t="s">
        <v>45</v>
      </c>
      <c r="C22" s="4" t="s">
        <v>8</v>
      </c>
      <c r="D22" s="4" t="s">
        <v>36</v>
      </c>
      <c r="E22" s="5">
        <v>8</v>
      </c>
      <c r="F22" s="6" t="s">
        <v>42</v>
      </c>
    </row>
    <row r="23" spans="1:6" x14ac:dyDescent="0.3">
      <c r="A23" s="2">
        <v>18</v>
      </c>
      <c r="B23" s="3" t="s">
        <v>45</v>
      </c>
      <c r="C23" s="4" t="s">
        <v>9</v>
      </c>
      <c r="D23" s="4" t="s">
        <v>36</v>
      </c>
      <c r="E23" s="5">
        <v>8</v>
      </c>
      <c r="F23" s="6" t="s">
        <v>42</v>
      </c>
    </row>
    <row r="24" spans="1:6" x14ac:dyDescent="0.3">
      <c r="A24" s="2">
        <v>19</v>
      </c>
      <c r="B24" s="3" t="s">
        <v>50</v>
      </c>
      <c r="C24" s="4">
        <v>15</v>
      </c>
      <c r="D24" s="4"/>
      <c r="E24" s="5">
        <v>116</v>
      </c>
      <c r="F24" s="6" t="s">
        <v>42</v>
      </c>
    </row>
    <row r="25" spans="1:6" ht="26.4" x14ac:dyDescent="0.3">
      <c r="A25" s="2">
        <v>20</v>
      </c>
      <c r="B25" s="3" t="s">
        <v>72</v>
      </c>
      <c r="C25" s="4" t="s">
        <v>10</v>
      </c>
      <c r="D25" s="4"/>
      <c r="E25" s="5">
        <v>6</v>
      </c>
      <c r="F25" s="6" t="s">
        <v>42</v>
      </c>
    </row>
    <row r="26" spans="1:6" ht="26.4" x14ac:dyDescent="0.3">
      <c r="A26" s="2">
        <v>21</v>
      </c>
      <c r="B26" s="3" t="s">
        <v>72</v>
      </c>
      <c r="C26" s="4" t="s">
        <v>11</v>
      </c>
      <c r="D26" s="4"/>
      <c r="E26" s="5">
        <v>16</v>
      </c>
      <c r="F26" s="6" t="s">
        <v>42</v>
      </c>
    </row>
    <row r="27" spans="1:6" ht="26.4" x14ac:dyDescent="0.3">
      <c r="A27" s="2">
        <v>22</v>
      </c>
      <c r="B27" s="3" t="s">
        <v>72</v>
      </c>
      <c r="C27" s="4" t="s">
        <v>12</v>
      </c>
      <c r="D27" s="4"/>
      <c r="E27" s="5">
        <v>25</v>
      </c>
      <c r="F27" s="6" t="s">
        <v>42</v>
      </c>
    </row>
    <row r="28" spans="1:6" ht="26.4" x14ac:dyDescent="0.3">
      <c r="A28" s="2">
        <v>23</v>
      </c>
      <c r="B28" s="3" t="s">
        <v>72</v>
      </c>
      <c r="C28" s="4" t="s">
        <v>13</v>
      </c>
      <c r="D28" s="4"/>
      <c r="E28" s="5">
        <v>1</v>
      </c>
      <c r="F28" s="6" t="s">
        <v>42</v>
      </c>
    </row>
    <row r="29" spans="1:6" ht="26.4" x14ac:dyDescent="0.3">
      <c r="A29" s="2">
        <v>24</v>
      </c>
      <c r="B29" s="3" t="s">
        <v>72</v>
      </c>
      <c r="C29" s="4" t="s">
        <v>14</v>
      </c>
      <c r="D29" s="4"/>
      <c r="E29" s="5">
        <v>1</v>
      </c>
      <c r="F29" s="6" t="s">
        <v>42</v>
      </c>
    </row>
    <row r="30" spans="1:6" ht="26.4" x14ac:dyDescent="0.3">
      <c r="A30" s="2">
        <v>25</v>
      </c>
      <c r="B30" s="3" t="s">
        <v>72</v>
      </c>
      <c r="C30" s="4" t="s">
        <v>15</v>
      </c>
      <c r="D30" s="4"/>
      <c r="E30" s="5">
        <v>60</v>
      </c>
      <c r="F30" s="6" t="s">
        <v>42</v>
      </c>
    </row>
    <row r="31" spans="1:6" ht="26.4" x14ac:dyDescent="0.3">
      <c r="A31" s="2">
        <v>26</v>
      </c>
      <c r="B31" s="3" t="s">
        <v>72</v>
      </c>
      <c r="C31" s="4" t="s">
        <v>16</v>
      </c>
      <c r="D31" s="4"/>
      <c r="E31" s="5">
        <v>38</v>
      </c>
      <c r="F31" s="6" t="s">
        <v>42</v>
      </c>
    </row>
    <row r="32" spans="1:6" ht="26.4" x14ac:dyDescent="0.3">
      <c r="A32" s="2">
        <v>27</v>
      </c>
      <c r="B32" s="3" t="s">
        <v>72</v>
      </c>
      <c r="C32" s="4" t="s">
        <v>17</v>
      </c>
      <c r="D32" s="4"/>
      <c r="E32" s="5">
        <v>102</v>
      </c>
      <c r="F32" s="6" t="s">
        <v>42</v>
      </c>
    </row>
    <row r="33" spans="1:6" ht="26.4" x14ac:dyDescent="0.3">
      <c r="A33" s="2">
        <v>28</v>
      </c>
      <c r="B33" s="3" t="s">
        <v>72</v>
      </c>
      <c r="C33" s="4" t="s">
        <v>18</v>
      </c>
      <c r="D33" s="4"/>
      <c r="E33" s="5">
        <v>3</v>
      </c>
      <c r="F33" s="6" t="s">
        <v>42</v>
      </c>
    </row>
    <row r="34" spans="1:6" ht="26.4" x14ac:dyDescent="0.3">
      <c r="A34" s="2">
        <v>29</v>
      </c>
      <c r="B34" s="3" t="s">
        <v>72</v>
      </c>
      <c r="C34" s="4" t="s">
        <v>19</v>
      </c>
      <c r="D34" s="4"/>
      <c r="E34" s="5">
        <v>16</v>
      </c>
      <c r="F34" s="6" t="s">
        <v>42</v>
      </c>
    </row>
    <row r="35" spans="1:6" ht="26.4" x14ac:dyDescent="0.3">
      <c r="A35" s="2">
        <v>30</v>
      </c>
      <c r="B35" s="3" t="s">
        <v>72</v>
      </c>
      <c r="C35" s="4" t="s">
        <v>20</v>
      </c>
      <c r="D35" s="4"/>
      <c r="E35" s="5">
        <v>10</v>
      </c>
      <c r="F35" s="6" t="s">
        <v>42</v>
      </c>
    </row>
    <row r="36" spans="1:6" ht="26.4" x14ac:dyDescent="0.3">
      <c r="A36" s="2">
        <v>31</v>
      </c>
      <c r="B36" s="3" t="s">
        <v>72</v>
      </c>
      <c r="C36" s="4" t="s">
        <v>21</v>
      </c>
      <c r="D36" s="4"/>
      <c r="E36" s="5">
        <v>6</v>
      </c>
      <c r="F36" s="6" t="s">
        <v>42</v>
      </c>
    </row>
    <row r="37" spans="1:6" ht="26.4" x14ac:dyDescent="0.3">
      <c r="A37" s="2">
        <v>32</v>
      </c>
      <c r="B37" s="3" t="s">
        <v>72</v>
      </c>
      <c r="C37" s="4" t="s">
        <v>22</v>
      </c>
      <c r="D37" s="4"/>
      <c r="E37" s="5">
        <v>2</v>
      </c>
      <c r="F37" s="6" t="s">
        <v>42</v>
      </c>
    </row>
    <row r="38" spans="1:6" ht="39.6" x14ac:dyDescent="0.3">
      <c r="A38" s="2">
        <v>33</v>
      </c>
      <c r="B38" s="3" t="s">
        <v>46</v>
      </c>
      <c r="C38" s="4" t="s">
        <v>60</v>
      </c>
      <c r="D38" s="4"/>
      <c r="E38" s="5">
        <v>280</v>
      </c>
      <c r="F38" s="6" t="s">
        <v>42</v>
      </c>
    </row>
    <row r="39" spans="1:6" ht="39.6" x14ac:dyDescent="0.3">
      <c r="A39" s="2">
        <v>34</v>
      </c>
      <c r="B39" s="3" t="s">
        <v>73</v>
      </c>
      <c r="C39" s="4" t="s">
        <v>60</v>
      </c>
      <c r="D39" s="4"/>
      <c r="E39" s="5">
        <v>6</v>
      </c>
      <c r="F39" s="6" t="s">
        <v>42</v>
      </c>
    </row>
    <row r="40" spans="1:6" x14ac:dyDescent="0.3">
      <c r="A40" s="2">
        <v>35</v>
      </c>
      <c r="B40" s="3" t="s">
        <v>47</v>
      </c>
      <c r="C40" s="4">
        <v>15</v>
      </c>
      <c r="D40" s="4"/>
      <c r="E40" s="5">
        <f>SUM(E25:E37)</f>
        <v>286</v>
      </c>
      <c r="F40" s="6" t="s">
        <v>42</v>
      </c>
    </row>
    <row r="41" spans="1:6" x14ac:dyDescent="0.3">
      <c r="A41" s="2">
        <v>36</v>
      </c>
      <c r="B41" s="3" t="s">
        <v>48</v>
      </c>
      <c r="C41" s="4">
        <v>15</v>
      </c>
      <c r="D41" s="4"/>
      <c r="E41" s="5">
        <f>230-E24</f>
        <v>114</v>
      </c>
      <c r="F41" s="6" t="s">
        <v>42</v>
      </c>
    </row>
    <row r="42" spans="1:6" x14ac:dyDescent="0.3">
      <c r="A42" s="2">
        <v>37</v>
      </c>
      <c r="B42" s="3" t="s">
        <v>48</v>
      </c>
      <c r="C42" s="4">
        <v>32</v>
      </c>
      <c r="D42" s="4"/>
      <c r="E42" s="5">
        <v>8</v>
      </c>
      <c r="F42" s="6" t="s">
        <v>42</v>
      </c>
    </row>
    <row r="43" spans="1:6" x14ac:dyDescent="0.3">
      <c r="A43" s="2">
        <v>38</v>
      </c>
      <c r="B43" s="3" t="s">
        <v>48</v>
      </c>
      <c r="C43" s="4">
        <v>50</v>
      </c>
      <c r="D43" s="4"/>
      <c r="E43" s="5">
        <v>2</v>
      </c>
      <c r="F43" s="6" t="s">
        <v>42</v>
      </c>
    </row>
    <row r="44" spans="1:6" x14ac:dyDescent="0.3">
      <c r="A44" s="2">
        <v>39</v>
      </c>
      <c r="B44" s="3" t="s">
        <v>49</v>
      </c>
      <c r="C44" s="4"/>
      <c r="D44" s="4"/>
      <c r="E44" s="5">
        <v>4</v>
      </c>
      <c r="F44" s="6" t="s">
        <v>42</v>
      </c>
    </row>
    <row r="45" spans="1:6" ht="55.2" x14ac:dyDescent="0.3">
      <c r="A45" s="2">
        <v>40</v>
      </c>
      <c r="B45" s="7" t="s">
        <v>51</v>
      </c>
      <c r="C45" s="15">
        <v>15</v>
      </c>
      <c r="D45" s="7" t="s">
        <v>74</v>
      </c>
      <c r="E45" s="5">
        <v>320</v>
      </c>
      <c r="F45" s="6" t="s">
        <v>33</v>
      </c>
    </row>
    <row r="46" spans="1:6" ht="55.2" x14ac:dyDescent="0.3">
      <c r="A46" s="2">
        <v>41</v>
      </c>
      <c r="B46" s="7" t="s">
        <v>51</v>
      </c>
      <c r="C46" s="15">
        <v>20</v>
      </c>
      <c r="D46" s="7" t="s">
        <v>74</v>
      </c>
      <c r="E46" s="5">
        <f t="shared" ref="E46:E49" si="0">E7</f>
        <v>60</v>
      </c>
      <c r="F46" s="6" t="s">
        <v>33</v>
      </c>
    </row>
    <row r="47" spans="1:6" ht="55.2" x14ac:dyDescent="0.3">
      <c r="A47" s="2">
        <v>42</v>
      </c>
      <c r="B47" s="7" t="s">
        <v>51</v>
      </c>
      <c r="C47" s="15">
        <v>25</v>
      </c>
      <c r="D47" s="7" t="s">
        <v>74</v>
      </c>
      <c r="E47" s="5">
        <f t="shared" si="0"/>
        <v>130</v>
      </c>
      <c r="F47" s="6" t="s">
        <v>33</v>
      </c>
    </row>
    <row r="48" spans="1:6" ht="55.2" x14ac:dyDescent="0.3">
      <c r="A48" s="2">
        <v>43</v>
      </c>
      <c r="B48" s="7" t="s">
        <v>51</v>
      </c>
      <c r="C48" s="15">
        <v>32</v>
      </c>
      <c r="D48" s="7" t="s">
        <v>74</v>
      </c>
      <c r="E48" s="5">
        <f t="shared" si="0"/>
        <v>150</v>
      </c>
      <c r="F48" s="6" t="s">
        <v>33</v>
      </c>
    </row>
    <row r="49" spans="1:6" ht="55.2" x14ac:dyDescent="0.3">
      <c r="A49" s="2">
        <v>44</v>
      </c>
      <c r="B49" s="7" t="s">
        <v>51</v>
      </c>
      <c r="C49" s="15">
        <v>40</v>
      </c>
      <c r="D49" s="7" t="s">
        <v>74</v>
      </c>
      <c r="E49" s="5">
        <f t="shared" si="0"/>
        <v>25</v>
      </c>
      <c r="F49" s="6" t="s">
        <v>33</v>
      </c>
    </row>
    <row r="50" spans="1:6" ht="55.2" x14ac:dyDescent="0.3">
      <c r="A50" s="2">
        <v>45</v>
      </c>
      <c r="B50" s="7" t="s">
        <v>51</v>
      </c>
      <c r="C50" s="15">
        <v>50</v>
      </c>
      <c r="D50" s="7" t="s">
        <v>74</v>
      </c>
      <c r="E50" s="5">
        <f>E11</f>
        <v>1</v>
      </c>
      <c r="F50" s="6" t="s">
        <v>33</v>
      </c>
    </row>
    <row r="51" spans="1:6" x14ac:dyDescent="0.3">
      <c r="A51" s="2">
        <v>46</v>
      </c>
      <c r="B51" s="8" t="s">
        <v>52</v>
      </c>
      <c r="C51" s="4"/>
      <c r="D51" s="4"/>
      <c r="E51" s="5">
        <v>1</v>
      </c>
      <c r="F51" s="6" t="s">
        <v>42</v>
      </c>
    </row>
    <row r="52" spans="1:6" ht="26.4" x14ac:dyDescent="0.3">
      <c r="A52" s="2">
        <v>47</v>
      </c>
      <c r="B52" s="8" t="s">
        <v>53</v>
      </c>
      <c r="C52" s="4"/>
      <c r="D52" s="4"/>
      <c r="E52" s="5">
        <v>1</v>
      </c>
      <c r="F52" s="6" t="s">
        <v>42</v>
      </c>
    </row>
    <row r="53" spans="1:6" ht="26.4" x14ac:dyDescent="0.3">
      <c r="A53" s="2">
        <v>48</v>
      </c>
      <c r="B53" s="8" t="s">
        <v>54</v>
      </c>
      <c r="C53" s="4"/>
      <c r="D53" s="4"/>
      <c r="E53" s="5">
        <v>1</v>
      </c>
      <c r="F53" s="6" t="s">
        <v>42</v>
      </c>
    </row>
    <row r="54" spans="1:6" x14ac:dyDescent="0.3">
      <c r="A54" s="2">
        <v>49</v>
      </c>
      <c r="B54" s="8" t="s">
        <v>55</v>
      </c>
      <c r="C54" s="4"/>
      <c r="D54" s="4"/>
      <c r="E54" s="5">
        <v>1</v>
      </c>
      <c r="F54" s="6" t="s">
        <v>42</v>
      </c>
    </row>
    <row r="55" spans="1:6" x14ac:dyDescent="0.3">
      <c r="A55" s="2">
        <v>50</v>
      </c>
      <c r="B55" s="8" t="s">
        <v>56</v>
      </c>
      <c r="C55" s="4"/>
      <c r="D55" s="4"/>
      <c r="E55" s="5">
        <v>1</v>
      </c>
      <c r="F55" s="6" t="s">
        <v>42</v>
      </c>
    </row>
    <row r="56" spans="1:6" x14ac:dyDescent="0.3">
      <c r="A56" s="2">
        <v>51</v>
      </c>
      <c r="B56" s="8" t="s">
        <v>57</v>
      </c>
      <c r="C56" s="4"/>
      <c r="D56" s="4"/>
      <c r="E56" s="5">
        <v>1</v>
      </c>
      <c r="F56" s="6" t="s">
        <v>42</v>
      </c>
    </row>
    <row r="57" spans="1:6" ht="26.4" x14ac:dyDescent="0.3">
      <c r="A57" s="2">
        <v>52</v>
      </c>
      <c r="B57" s="8" t="s">
        <v>58</v>
      </c>
      <c r="C57" s="4"/>
      <c r="D57" s="4"/>
      <c r="E57" s="5">
        <f>51*5</f>
        <v>255</v>
      </c>
      <c r="F57" s="6" t="s">
        <v>62</v>
      </c>
    </row>
    <row r="58" spans="1:6" x14ac:dyDescent="0.3">
      <c r="A58" s="2">
        <v>53</v>
      </c>
      <c r="B58" s="8" t="s">
        <v>61</v>
      </c>
      <c r="C58" s="4"/>
      <c r="D58" s="4"/>
      <c r="E58" s="5">
        <f>E38</f>
        <v>280</v>
      </c>
      <c r="F58" s="6"/>
    </row>
    <row r="59" spans="1:6" x14ac:dyDescent="0.3">
      <c r="A59" s="2">
        <v>54</v>
      </c>
      <c r="B59" s="8" t="s">
        <v>59</v>
      </c>
      <c r="C59" s="4"/>
      <c r="D59" s="4"/>
      <c r="E59" s="5">
        <v>1</v>
      </c>
      <c r="F59" s="6" t="s">
        <v>42</v>
      </c>
    </row>
    <row r="60" spans="1:6" ht="39.6" x14ac:dyDescent="0.3">
      <c r="A60" s="2">
        <v>55</v>
      </c>
      <c r="B60" s="8" t="s">
        <v>63</v>
      </c>
      <c r="C60" s="3" t="s">
        <v>71</v>
      </c>
      <c r="D60" s="9" t="s">
        <v>64</v>
      </c>
      <c r="E60" s="5">
        <v>1</v>
      </c>
      <c r="F60" s="6" t="s">
        <v>65</v>
      </c>
    </row>
    <row r="61" spans="1:6" x14ac:dyDescent="0.3">
      <c r="A61" s="11" t="s">
        <v>66</v>
      </c>
      <c r="B61" s="12"/>
      <c r="C61" s="12"/>
      <c r="D61" s="12"/>
      <c r="E61" s="12"/>
      <c r="F61" s="13"/>
    </row>
    <row r="62" spans="1:6" ht="39.6" x14ac:dyDescent="0.3">
      <c r="A62" s="2">
        <v>1</v>
      </c>
      <c r="B62" s="8" t="s">
        <v>67</v>
      </c>
      <c r="C62" s="3"/>
      <c r="D62" s="9"/>
      <c r="E62" s="5">
        <v>1</v>
      </c>
      <c r="F62" s="6" t="s">
        <v>68</v>
      </c>
    </row>
    <row r="63" spans="1:6" ht="26.4" x14ac:dyDescent="0.3">
      <c r="A63" s="2">
        <v>2</v>
      </c>
      <c r="B63" s="8" t="s">
        <v>70</v>
      </c>
      <c r="C63" s="3" t="s">
        <v>69</v>
      </c>
      <c r="D63" s="9"/>
      <c r="E63" s="5">
        <f>E58-(3*6*5)</f>
        <v>190</v>
      </c>
      <c r="F63" s="6" t="s">
        <v>31</v>
      </c>
    </row>
  </sheetData>
  <mergeCells count="9">
    <mergeCell ref="F2:F3"/>
    <mergeCell ref="A5:F5"/>
    <mergeCell ref="A61:F61"/>
    <mergeCell ref="A1:E1"/>
    <mergeCell ref="A2:A3"/>
    <mergeCell ref="B2:B3"/>
    <mergeCell ref="C2:C3"/>
    <mergeCell ref="D2:D3"/>
    <mergeCell ref="E2:E3"/>
  </mergeCells>
  <phoneticPr fontId="4" type="noConversion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Lapa1</vt:lpstr>
      <vt:lpstr>Lapa1!Drukāt_virsrakstus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Kristers Gromovs</dc:creator>
  <cp:lastModifiedBy>Administrator</cp:lastModifiedBy>
  <cp:lastPrinted>2024-02-09T12:51:37Z</cp:lastPrinted>
  <dcterms:created xsi:type="dcterms:W3CDTF">2023-11-30T20:56:24Z</dcterms:created>
  <dcterms:modified xsi:type="dcterms:W3CDTF">2024-02-09T13:07:53Z</dcterms:modified>
</cp:coreProperties>
</file>