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nda.Germane\IEPIRKUMI\Zanda\IEPIRKUMI\2025\Cenu aptaujas\06_SPS_maģistralo kanalizācijas tīklu avārijas remontdarbi\"/>
    </mc:Choice>
  </mc:AlternateContent>
  <xr:revisionPtr revIDLastSave="0" documentId="13_ncr:1_{B196EF9E-FFB9-401D-B27B-81B82D029024}" xr6:coauthVersionLast="47" xr6:coauthVersionMax="47" xr10:uidLastSave="{00000000-0000-0000-0000-000000000000}"/>
  <bookViews>
    <workbookView xWindow="-120" yWindow="-120" windowWidth="29040" windowHeight="15720" xr2:uid="{99069104-AF4F-428F-9689-D6F3227A621B}"/>
  </bookViews>
  <sheets>
    <sheet name="Finanšu piedāvāju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1" i="1" l="1"/>
  <c r="G11" i="1"/>
  <c r="G63" i="1"/>
  <c r="J63" i="1"/>
  <c r="K63" i="1"/>
  <c r="L63" i="1"/>
  <c r="M63" i="1"/>
  <c r="N63" i="1"/>
  <c r="O63" i="1"/>
  <c r="G64" i="1"/>
  <c r="L64" i="1" s="1"/>
  <c r="O64" i="1" s="1"/>
  <c r="J64" i="1"/>
  <c r="K64" i="1"/>
  <c r="M64" i="1"/>
  <c r="N64" i="1"/>
  <c r="G65" i="1"/>
  <c r="G39" i="1"/>
  <c r="L39" i="1" s="1"/>
  <c r="K39" i="1"/>
  <c r="M39" i="1"/>
  <c r="N39" i="1"/>
  <c r="G13" i="1"/>
  <c r="J13" i="1" s="1"/>
  <c r="K13" i="1"/>
  <c r="M13" i="1"/>
  <c r="N13" i="1"/>
  <c r="G14" i="1"/>
  <c r="J14" i="1" s="1"/>
  <c r="K14" i="1"/>
  <c r="M14" i="1"/>
  <c r="N14" i="1"/>
  <c r="G15" i="1"/>
  <c r="J15" i="1" s="1"/>
  <c r="K15" i="1"/>
  <c r="M15" i="1"/>
  <c r="N15" i="1"/>
  <c r="G16" i="1"/>
  <c r="J16" i="1" s="1"/>
  <c r="K16" i="1"/>
  <c r="M16" i="1"/>
  <c r="N16" i="1"/>
  <c r="G17" i="1"/>
  <c r="J17" i="1" s="1"/>
  <c r="K17" i="1"/>
  <c r="M17" i="1"/>
  <c r="N17" i="1"/>
  <c r="G18" i="1"/>
  <c r="J18" i="1" s="1"/>
  <c r="K18" i="1"/>
  <c r="M18" i="1"/>
  <c r="N18" i="1"/>
  <c r="G19" i="1"/>
  <c r="J19" i="1" s="1"/>
  <c r="K19" i="1"/>
  <c r="M19" i="1"/>
  <c r="N19" i="1"/>
  <c r="G20" i="1"/>
  <c r="J20" i="1" s="1"/>
  <c r="K20" i="1"/>
  <c r="M20" i="1"/>
  <c r="N20" i="1"/>
  <c r="G21" i="1"/>
  <c r="J21" i="1" s="1"/>
  <c r="K21" i="1"/>
  <c r="M21" i="1"/>
  <c r="N21" i="1"/>
  <c r="G22" i="1"/>
  <c r="L22" i="1" s="1"/>
  <c r="K22" i="1"/>
  <c r="M22" i="1"/>
  <c r="N22" i="1"/>
  <c r="G23" i="1"/>
  <c r="J23" i="1" s="1"/>
  <c r="K23" i="1"/>
  <c r="M23" i="1"/>
  <c r="N23" i="1"/>
  <c r="G25" i="1"/>
  <c r="J25" i="1" s="1"/>
  <c r="K25" i="1"/>
  <c r="M25" i="1"/>
  <c r="N25" i="1"/>
  <c r="G26" i="1"/>
  <c r="J26" i="1" s="1"/>
  <c r="K26" i="1"/>
  <c r="M26" i="1"/>
  <c r="N26" i="1"/>
  <c r="G27" i="1"/>
  <c r="J27" i="1" s="1"/>
  <c r="K27" i="1"/>
  <c r="M27" i="1"/>
  <c r="N27" i="1"/>
  <c r="G28" i="1"/>
  <c r="J28" i="1" s="1"/>
  <c r="K28" i="1"/>
  <c r="M28" i="1"/>
  <c r="N28" i="1"/>
  <c r="G29" i="1"/>
  <c r="J29" i="1" s="1"/>
  <c r="K29" i="1"/>
  <c r="M29" i="1"/>
  <c r="N29" i="1"/>
  <c r="G30" i="1"/>
  <c r="L30" i="1" s="1"/>
  <c r="K30" i="1"/>
  <c r="M30" i="1"/>
  <c r="N30" i="1"/>
  <c r="G31" i="1"/>
  <c r="J31" i="1" s="1"/>
  <c r="K31" i="1"/>
  <c r="M31" i="1"/>
  <c r="N31" i="1"/>
  <c r="G32" i="1"/>
  <c r="J32" i="1" s="1"/>
  <c r="K32" i="1"/>
  <c r="M32" i="1"/>
  <c r="N32" i="1"/>
  <c r="G33" i="1"/>
  <c r="J33" i="1" s="1"/>
  <c r="K33" i="1"/>
  <c r="M33" i="1"/>
  <c r="N33" i="1"/>
  <c r="G34" i="1"/>
  <c r="J34" i="1" s="1"/>
  <c r="K34" i="1"/>
  <c r="M34" i="1"/>
  <c r="N34" i="1"/>
  <c r="G35" i="1"/>
  <c r="J35" i="1" s="1"/>
  <c r="K35" i="1"/>
  <c r="M35" i="1"/>
  <c r="N35" i="1"/>
  <c r="G36" i="1"/>
  <c r="J36" i="1" s="1"/>
  <c r="K36" i="1"/>
  <c r="M36" i="1"/>
  <c r="N36" i="1"/>
  <c r="G37" i="1"/>
  <c r="J37" i="1" s="1"/>
  <c r="K37" i="1"/>
  <c r="M37" i="1"/>
  <c r="N37" i="1"/>
  <c r="G38" i="1"/>
  <c r="J38" i="1" s="1"/>
  <c r="K38" i="1"/>
  <c r="M38" i="1"/>
  <c r="N38" i="1"/>
  <c r="G40" i="1"/>
  <c r="J40" i="1" s="1"/>
  <c r="K40" i="1"/>
  <c r="M40" i="1"/>
  <c r="N40" i="1"/>
  <c r="G41" i="1"/>
  <c r="J41" i="1" s="1"/>
  <c r="K41" i="1"/>
  <c r="M41" i="1"/>
  <c r="N41" i="1"/>
  <c r="G42" i="1"/>
  <c r="J42" i="1" s="1"/>
  <c r="K42" i="1"/>
  <c r="M42" i="1"/>
  <c r="N42" i="1"/>
  <c r="G43" i="1"/>
  <c r="J43" i="1" s="1"/>
  <c r="K43" i="1"/>
  <c r="M43" i="1"/>
  <c r="N43" i="1"/>
  <c r="G44" i="1"/>
  <c r="J44" i="1" s="1"/>
  <c r="K44" i="1"/>
  <c r="M44" i="1"/>
  <c r="N44" i="1"/>
  <c r="G45" i="1"/>
  <c r="J45" i="1" s="1"/>
  <c r="K45" i="1"/>
  <c r="M45" i="1"/>
  <c r="N45" i="1"/>
  <c r="G46" i="1"/>
  <c r="J46" i="1" s="1"/>
  <c r="K46" i="1"/>
  <c r="M46" i="1"/>
  <c r="N46" i="1"/>
  <c r="G47" i="1"/>
  <c r="L47" i="1" s="1"/>
  <c r="K47" i="1"/>
  <c r="M47" i="1"/>
  <c r="N47" i="1"/>
  <c r="G48" i="1"/>
  <c r="J48" i="1" s="1"/>
  <c r="K48" i="1"/>
  <c r="M48" i="1"/>
  <c r="N48" i="1"/>
  <c r="G50" i="1"/>
  <c r="J50" i="1" s="1"/>
  <c r="K50" i="1"/>
  <c r="M50" i="1"/>
  <c r="N50" i="1"/>
  <c r="G51" i="1"/>
  <c r="J51" i="1" s="1"/>
  <c r="K51" i="1"/>
  <c r="M51" i="1"/>
  <c r="N51" i="1"/>
  <c r="G52" i="1"/>
  <c r="J52" i="1" s="1"/>
  <c r="K52" i="1"/>
  <c r="M52" i="1"/>
  <c r="N52" i="1"/>
  <c r="G53" i="1"/>
  <c r="J53" i="1" s="1"/>
  <c r="K53" i="1"/>
  <c r="M53" i="1"/>
  <c r="N53" i="1"/>
  <c r="G54" i="1"/>
  <c r="J54" i="1" s="1"/>
  <c r="K54" i="1"/>
  <c r="M54" i="1"/>
  <c r="N54" i="1"/>
  <c r="G55" i="1"/>
  <c r="J55" i="1" s="1"/>
  <c r="K55" i="1"/>
  <c r="M55" i="1"/>
  <c r="N55" i="1"/>
  <c r="G56" i="1"/>
  <c r="J56" i="1" s="1"/>
  <c r="K56" i="1"/>
  <c r="M56" i="1"/>
  <c r="N56" i="1"/>
  <c r="G57" i="1"/>
  <c r="J57" i="1" s="1"/>
  <c r="K57" i="1"/>
  <c r="M57" i="1"/>
  <c r="N57" i="1"/>
  <c r="G58" i="1"/>
  <c r="J58" i="1" s="1"/>
  <c r="K58" i="1"/>
  <c r="M58" i="1"/>
  <c r="N58" i="1"/>
  <c r="G59" i="1"/>
  <c r="L59" i="1" s="1"/>
  <c r="K59" i="1"/>
  <c r="M59" i="1"/>
  <c r="N59" i="1"/>
  <c r="G60" i="1"/>
  <c r="J60" i="1" s="1"/>
  <c r="K60" i="1"/>
  <c r="M60" i="1"/>
  <c r="N60" i="1"/>
  <c r="G61" i="1"/>
  <c r="J61" i="1" s="1"/>
  <c r="K61" i="1"/>
  <c r="M61" i="1"/>
  <c r="N61" i="1"/>
  <c r="G62" i="1"/>
  <c r="J62" i="1" s="1"/>
  <c r="K62" i="1"/>
  <c r="M62" i="1"/>
  <c r="N62" i="1"/>
  <c r="J65" i="1"/>
  <c r="K65" i="1"/>
  <c r="M65" i="1"/>
  <c r="N65" i="1"/>
  <c r="G66" i="1"/>
  <c r="J66" i="1" s="1"/>
  <c r="K66" i="1"/>
  <c r="M66" i="1"/>
  <c r="N66" i="1"/>
  <c r="G67" i="1"/>
  <c r="J67" i="1" s="1"/>
  <c r="K67" i="1"/>
  <c r="M67" i="1"/>
  <c r="N67" i="1"/>
  <c r="L53" i="1" l="1"/>
  <c r="O53" i="1" s="1"/>
  <c r="O30" i="1"/>
  <c r="O39" i="1"/>
  <c r="J39" i="1"/>
  <c r="L60" i="1"/>
  <c r="O60" i="1" s="1"/>
  <c r="J22" i="1"/>
  <c r="L31" i="1"/>
  <c r="O31" i="1" s="1"/>
  <c r="L15" i="1"/>
  <c r="O15" i="1" s="1"/>
  <c r="L38" i="1"/>
  <c r="O38" i="1" s="1"/>
  <c r="O59" i="1"/>
  <c r="L61" i="1"/>
  <c r="O61" i="1" s="1"/>
  <c r="O47" i="1"/>
  <c r="L50" i="1"/>
  <c r="O50" i="1" s="1"/>
  <c r="L14" i="1"/>
  <c r="O14" i="1" s="1"/>
  <c r="L48" i="1"/>
  <c r="O48" i="1" s="1"/>
  <c r="J59" i="1"/>
  <c r="J47" i="1"/>
  <c r="L41" i="1"/>
  <c r="O41" i="1" s="1"/>
  <c r="J30" i="1"/>
  <c r="O22" i="1"/>
  <c r="L52" i="1"/>
  <c r="O52" i="1" s="1"/>
  <c r="L32" i="1"/>
  <c r="O32" i="1" s="1"/>
  <c r="L16" i="1"/>
  <c r="O16" i="1" s="1"/>
  <c r="L40" i="1"/>
  <c r="O40" i="1" s="1"/>
  <c r="L23" i="1"/>
  <c r="O23" i="1" s="1"/>
  <c r="L62" i="1"/>
  <c r="O62" i="1" s="1"/>
  <c r="L54" i="1"/>
  <c r="O54" i="1" s="1"/>
  <c r="L42" i="1"/>
  <c r="O42" i="1" s="1"/>
  <c r="L33" i="1"/>
  <c r="O33" i="1" s="1"/>
  <c r="L25" i="1"/>
  <c r="O25" i="1" s="1"/>
  <c r="L17" i="1"/>
  <c r="O17" i="1" s="1"/>
  <c r="L65" i="1"/>
  <c r="O65" i="1" s="1"/>
  <c r="L55" i="1"/>
  <c r="O55" i="1" s="1"/>
  <c r="L51" i="1"/>
  <c r="O51" i="1" s="1"/>
  <c r="L43" i="1"/>
  <c r="O43" i="1" s="1"/>
  <c r="L34" i="1"/>
  <c r="O34" i="1" s="1"/>
  <c r="L26" i="1"/>
  <c r="O26" i="1" s="1"/>
  <c r="L18" i="1"/>
  <c r="O18" i="1" s="1"/>
  <c r="L66" i="1"/>
  <c r="O66" i="1" s="1"/>
  <c r="L56" i="1"/>
  <c r="O56" i="1" s="1"/>
  <c r="L44" i="1"/>
  <c r="O44" i="1" s="1"/>
  <c r="L35" i="1"/>
  <c r="O35" i="1" s="1"/>
  <c r="L27" i="1"/>
  <c r="O27" i="1" s="1"/>
  <c r="L19" i="1"/>
  <c r="O19" i="1" s="1"/>
  <c r="L67" i="1"/>
  <c r="O67" i="1" s="1"/>
  <c r="L57" i="1"/>
  <c r="O57" i="1" s="1"/>
  <c r="L45" i="1"/>
  <c r="O45" i="1" s="1"/>
  <c r="L36" i="1"/>
  <c r="O36" i="1" s="1"/>
  <c r="L28" i="1"/>
  <c r="O28" i="1" s="1"/>
  <c r="L20" i="1"/>
  <c r="O20" i="1" s="1"/>
  <c r="L58" i="1"/>
  <c r="O58" i="1" s="1"/>
  <c r="L46" i="1"/>
  <c r="O46" i="1" s="1"/>
  <c r="L37" i="1"/>
  <c r="O37" i="1" s="1"/>
  <c r="L29" i="1"/>
  <c r="O29" i="1" s="1"/>
  <c r="L21" i="1"/>
  <c r="O21" i="1" s="1"/>
  <c r="L13" i="1"/>
  <c r="O13" i="1" s="1"/>
  <c r="G12" i="1" l="1"/>
  <c r="J12" i="1" s="1"/>
  <c r="K12" i="1"/>
  <c r="M12" i="1"/>
  <c r="N12" i="1"/>
  <c r="L12" i="1" l="1"/>
  <c r="O12" i="1" s="1"/>
  <c r="N11" i="1" l="1"/>
  <c r="M11" i="1"/>
  <c r="K11" i="1"/>
  <c r="L11" i="1"/>
  <c r="O11" i="1" s="1"/>
  <c r="J11" i="1" l="1"/>
</calcChain>
</file>

<file path=xl/sharedStrings.xml><?xml version="1.0" encoding="utf-8"?>
<sst xmlns="http://schemas.openxmlformats.org/spreadsheetml/2006/main" count="139" uniqueCount="82">
  <si>
    <t>Nr.p.k.</t>
  </si>
  <si>
    <t>Darba nosaukums</t>
  </si>
  <si>
    <t>Mērvienība</t>
  </si>
  <si>
    <t>Daudzums</t>
  </si>
  <si>
    <t>Vienības izmaksas</t>
  </si>
  <si>
    <t>Cena kopā</t>
  </si>
  <si>
    <t>Laika norma c/h</t>
  </si>
  <si>
    <t>m3</t>
  </si>
  <si>
    <t>m</t>
  </si>
  <si>
    <t>gab</t>
  </si>
  <si>
    <t>kompl</t>
  </si>
  <si>
    <t>Darba zonas norobežošana (ar barjeru un  brīdinājuma lenti)</t>
  </si>
  <si>
    <t>m2</t>
  </si>
  <si>
    <t>Esošās ārējās kanalizācijas pārlikšana DN 160 SN 8 klase</t>
  </si>
  <si>
    <t>Pievienojums skataku zonā, DN 160</t>
  </si>
  <si>
    <t>Ietves bortu montāža</t>
  </si>
  <si>
    <t>Būvgružu utilizācija</t>
  </si>
  <si>
    <t>FINANŠU PIEDĀVĀJUMS</t>
  </si>
  <si>
    <t>Virsizdevumi ( t. sk. darba aizsardzība)</t>
  </si>
  <si>
    <t>Peļņa</t>
  </si>
  <si>
    <t>darba samaksas likme (euro/h)</t>
  </si>
  <si>
    <t>būvizstrādājumi (euro)</t>
  </si>
  <si>
    <t>Darbietilpība (c/h)</t>
  </si>
  <si>
    <r>
      <t>darba alga (</t>
    </r>
    <r>
      <rPr>
        <b/>
        <i/>
        <sz val="10"/>
        <rFont val="Times New Roman"/>
        <family val="1"/>
        <charset val="186"/>
      </rPr>
      <t>euro</t>
    </r>
    <r>
      <rPr>
        <b/>
        <sz val="10"/>
        <rFont val="Times New Roman"/>
        <family val="1"/>
        <charset val="186"/>
      </rPr>
      <t>)</t>
    </r>
  </si>
  <si>
    <r>
      <t>mehānismi (</t>
    </r>
    <r>
      <rPr>
        <b/>
        <i/>
        <sz val="10"/>
        <rFont val="Times New Roman"/>
        <family val="1"/>
        <charset val="186"/>
      </rPr>
      <t>euro</t>
    </r>
    <r>
      <rPr>
        <b/>
        <sz val="10"/>
        <rFont val="Times New Roman"/>
        <family val="1"/>
        <charset val="186"/>
      </rPr>
      <t>)</t>
    </r>
  </si>
  <si>
    <r>
      <t>kopā (</t>
    </r>
    <r>
      <rPr>
        <b/>
        <i/>
        <sz val="10"/>
        <rFont val="Times New Roman"/>
        <family val="1"/>
        <charset val="186"/>
      </rPr>
      <t>euro</t>
    </r>
    <r>
      <rPr>
        <b/>
        <sz val="10"/>
        <rFont val="Times New Roman"/>
        <family val="1"/>
        <charset val="186"/>
      </rPr>
      <t>)</t>
    </r>
  </si>
  <si>
    <r>
      <t>būvizstrādājumi (</t>
    </r>
    <r>
      <rPr>
        <b/>
        <i/>
        <sz val="10"/>
        <rFont val="Times New Roman"/>
        <family val="1"/>
        <charset val="186"/>
      </rPr>
      <t>euro</t>
    </r>
    <r>
      <rPr>
        <b/>
        <sz val="10"/>
        <rFont val="Times New Roman"/>
        <family val="1"/>
        <charset val="186"/>
      </rPr>
      <t>)</t>
    </r>
  </si>
  <si>
    <r>
      <t>summa (</t>
    </r>
    <r>
      <rPr>
        <b/>
        <i/>
        <sz val="10"/>
        <rFont val="Times New Roman"/>
        <family val="1"/>
        <charset val="186"/>
      </rPr>
      <t>euro</t>
    </r>
    <r>
      <rPr>
        <b/>
        <sz val="10"/>
        <rFont val="Times New Roman"/>
        <family val="1"/>
        <charset val="186"/>
      </rPr>
      <t>)</t>
    </r>
  </si>
  <si>
    <t>Kopā, EUR bez PVN</t>
  </si>
  <si>
    <t>avārijas remonta  darbi”</t>
  </si>
  <si>
    <t xml:space="preserve">Rakšanas atļaujas saņemšana </t>
  </si>
  <si>
    <t>Ceļa bortu apmales demontāža</t>
  </si>
  <si>
    <t>Tranšejas rakšana ar rokām</t>
  </si>
  <si>
    <t>Tranšejas rakšana ar tehniku</t>
  </si>
  <si>
    <t>Krūmu pārstādīšana</t>
  </si>
  <si>
    <t>Palīgmateriāli</t>
  </si>
  <si>
    <t>t</t>
  </si>
  <si>
    <t>Esoša asfaltbetona seguma demontāža</t>
  </si>
  <si>
    <t>Tranšejas barjeras (vairoga) montāža/demontāža</t>
  </si>
  <si>
    <t>Zaļās zonas atjaunošana</t>
  </si>
  <si>
    <t>Tiešās izmaksas kopā, t.sk. darba devēja sociālais nodoklis (23,59%)</t>
  </si>
  <si>
    <t>Pievienojums skataku zonā, DN 200</t>
  </si>
  <si>
    <t>Esošās ārējās kanalizācijas pārlikšana DN 200 SN 8 klase</t>
  </si>
  <si>
    <t>Esošās ārējās kanalizācijas pārlikšana DN250 SN 8 klase</t>
  </si>
  <si>
    <t>Pievienojums skataku zonā, DN 250</t>
  </si>
  <si>
    <t>Esošās ārējās kanalizācijas pārlikšana DN300 SN 8 klase</t>
  </si>
  <si>
    <t>Pievienojums skataku zonā, DN 300</t>
  </si>
  <si>
    <t>Asfaltbetona seguma atjaunošana ar karsto asfaltu 80 mm biezā kārtā uz blietētas šķembu pamatnes</t>
  </si>
  <si>
    <t>Brauktuves bortu montāža</t>
  </si>
  <si>
    <t>Asfaltbetona seguma atjaunošana ar karsto asfaltu 40 mm biezā kārtā uz blietētas šķembu pamatnes</t>
  </si>
  <si>
    <t>objektam</t>
  </si>
  <si>
    <t xml:space="preserve">Pazemes tipa hidranta OD110  remonts </t>
  </si>
  <si>
    <t xml:space="preserve">Tranšejas aizbēršana ar esošo grunti, blietējot pa slāņiem  </t>
  </si>
  <si>
    <t xml:space="preserve">Ūdesapgādes tīklu remonta darabi </t>
  </si>
  <si>
    <t xml:space="preserve">Bojāta pazemes tipa aizbīdņa demontāža un jauna aizbīdņa montāža ūdensvadam  OD50  </t>
  </si>
  <si>
    <t>Bojāta pazemes tipa aizbīdņa demontāža un jauna aizbīdņa montāža ūdensvadam  OD75</t>
  </si>
  <si>
    <t>Bojāta pazemes tipa aizbīdņa demontāža un jauna aizbīdņa montāža ūdensvadam  OD110</t>
  </si>
  <si>
    <t>Bojāta pazemes tipa aizbīdņa demontāža un jauna aizbīdņa montāža ūdensvadam  OD160</t>
  </si>
  <si>
    <t>Bojāta pazemes tipa aizbīdņa demontāža un jauna aizbīdņa montāža ūdensvadam  OD200</t>
  </si>
  <si>
    <t>Piedāvājam veikt Maģistrālo ūdensapgādes un kanalizācijas tīklu avārijas darbus par šādām vienību cenām EUR, bez PVN:</t>
  </si>
  <si>
    <t xml:space="preserve">Mobilizācijas, demontāžas un atjaunošanas darbi </t>
  </si>
  <si>
    <t>Darba zonas norobežošana (ar barjeru un brīdinājuma lenti)</t>
  </si>
  <si>
    <t xml:space="preserve">Bruģakmens seguma demontāža  (saglabājot bruģakmeni) </t>
  </si>
  <si>
    <t xml:space="preserve">Bruģakmens seguma atjaunošana (ar esošo bruģakmeni) </t>
  </si>
  <si>
    <t xml:space="preserve">Gruntsūdens līmeņa pazemināšanas iekārtas izmantošana </t>
  </si>
  <si>
    <t xml:space="preserve">Bojāta ūdensvada posma nomaiņa   PE100 OD50  PN10 </t>
  </si>
  <si>
    <t xml:space="preserve">Bojāta ūdensvada posma nomaiņa   PE100 OD75  PN10 </t>
  </si>
  <si>
    <t xml:space="preserve">Bojāta ūdensvada posma nomaiņa   PE100 OD110  PN10 </t>
  </si>
  <si>
    <t xml:space="preserve">Bojāta ūdensvada posma nomaiņa   PE100 OD160  PN10 </t>
  </si>
  <si>
    <t xml:space="preserve">Bojāta ūdensvada posma nomaiņa   PE100 OD200 PN10 </t>
  </si>
  <si>
    <t xml:space="preserve">Remontuzmavas montāža  ūdensvadam OD50  </t>
  </si>
  <si>
    <t>Remontuzmavas montāža  ūdensvadam OD75</t>
  </si>
  <si>
    <t>Remontuzmavas montāža  ūdensvadam OD110</t>
  </si>
  <si>
    <t>Remontuzmavas montāža  ūdensvadam OD160</t>
  </si>
  <si>
    <t xml:space="preserve">Neatbilstošas grunts (pabērums, apbērums)  nomaiņa </t>
  </si>
  <si>
    <t>Maģistrālo kanalizācijas tīklu  posma nomaiņa</t>
  </si>
  <si>
    <t>Remontuzmavas montāža  ūdensvadam OD200</t>
  </si>
  <si>
    <t xml:space="preserve">Bojāta pazemes tipa aizbīdņa demontāža un jauna aizbīdņa montāža ūdensvadam  OD32  </t>
  </si>
  <si>
    <t xml:space="preserve">Bojātas dzezbetona skatakas  ID 1500 H=2,50-3,00m demontāžas </t>
  </si>
  <si>
    <t>3.pielikums</t>
  </si>
  <si>
    <t xml:space="preserve">Cenu aptauja AS OŪS 2025/06_SPS/CA "Maģistrālo ūdensapgādes un kanalizācijas tīklu </t>
  </si>
  <si>
    <t xml:space="preserve">PP skataka ID600 H=2,50-3,00m, ar akas ķeta vāku D400 klases montētu uz armēta dzelzbetona slodzi kliedējoša atbalsta gredzena no C50/60 markas betona, skatakas  pamatne ar tekni, rūpnieciski izgatavota, ar  pievienojumiem, piegādes un montāža  (demontātas akas vietā)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</si>
</sst>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rgb="FF00000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shrinkToFit="1"/>
    </xf>
    <xf numFmtId="2" fontId="3" fillId="0" borderId="3" xfId="0" applyNumberFormat="1" applyFont="1" applyBorder="1" applyAlignment="1">
      <alignment horizontal="center" vertical="center" shrinkToFit="1"/>
    </xf>
    <xf numFmtId="164" fontId="3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 shrinkToFit="1"/>
    </xf>
    <xf numFmtId="2" fontId="3" fillId="0" borderId="1" xfId="0" applyNumberFormat="1" applyFont="1" applyBorder="1" applyAlignment="1">
      <alignment horizontal="right" vertical="center" shrinkToFit="1"/>
    </xf>
    <xf numFmtId="2" fontId="3" fillId="0" borderId="6" xfId="0" applyNumberFormat="1" applyFont="1" applyBorder="1" applyAlignment="1">
      <alignment horizontal="right" vertical="center" shrinkToFit="1"/>
    </xf>
    <xf numFmtId="2" fontId="3" fillId="0" borderId="4" xfId="0" applyNumberFormat="1" applyFont="1" applyBorder="1" applyAlignment="1">
      <alignment horizontal="right" vertical="center" shrinkToFit="1"/>
    </xf>
    <xf numFmtId="164" fontId="3" fillId="0" borderId="3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 shrinkToFit="1"/>
    </xf>
    <xf numFmtId="16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" fontId="4" fillId="2" borderId="1" xfId="0" applyNumberFormat="1" applyFont="1" applyFill="1" applyBorder="1"/>
    <xf numFmtId="0" fontId="3" fillId="2" borderId="1" xfId="0" applyFont="1" applyFill="1" applyBorder="1"/>
    <xf numFmtId="1" fontId="4" fillId="3" borderId="9" xfId="0" applyNumberFormat="1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shrinkToFit="1"/>
    </xf>
    <xf numFmtId="2" fontId="3" fillId="3" borderId="3" xfId="0" applyNumberFormat="1" applyFont="1" applyFill="1" applyBorder="1" applyAlignment="1">
      <alignment horizontal="center" vertical="center" shrinkToFit="1"/>
    </xf>
    <xf numFmtId="2" fontId="3" fillId="3" borderId="4" xfId="0" applyNumberFormat="1" applyFont="1" applyFill="1" applyBorder="1" applyAlignment="1">
      <alignment horizontal="center" vertical="center" shrinkToFit="1"/>
    </xf>
    <xf numFmtId="2" fontId="3" fillId="3" borderId="1" xfId="0" applyNumberFormat="1" applyFont="1" applyFill="1" applyBorder="1" applyAlignment="1">
      <alignment horizontal="right" vertical="center" shrinkToFit="1"/>
    </xf>
    <xf numFmtId="2" fontId="3" fillId="3" borderId="6" xfId="0" applyNumberFormat="1" applyFont="1" applyFill="1" applyBorder="1" applyAlignment="1">
      <alignment horizontal="right" vertical="center" shrinkToFit="1"/>
    </xf>
    <xf numFmtId="2" fontId="3" fillId="3" borderId="4" xfId="0" applyNumberFormat="1" applyFont="1" applyFill="1" applyBorder="1" applyAlignment="1">
      <alignment horizontal="right" vertical="center" shrinkToFit="1"/>
    </xf>
    <xf numFmtId="1" fontId="4" fillId="3" borderId="8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</cellXfs>
  <cellStyles count="3">
    <cellStyle name="Normal" xfId="0" builtinId="0"/>
    <cellStyle name="Normal 12" xfId="1" xr:uid="{9920328B-AD56-4795-B936-5E5FA2B99DDF}"/>
    <cellStyle name="Parasts 2" xfId="2" xr:uid="{D7FAA8E5-EEB9-4827-9AA6-2C2A64536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24E30-76B9-4F56-87F7-53ACDE8F3CB7}">
  <dimension ref="A1:O71"/>
  <sheetViews>
    <sheetView tabSelected="1" topLeftCell="A43" zoomScale="110" zoomScaleNormal="110" workbookViewId="0">
      <selection activeCell="O68" sqref="O68"/>
    </sheetView>
  </sheetViews>
  <sheetFormatPr defaultColWidth="9.33203125" defaultRowHeight="12.75" x14ac:dyDescent="0.2"/>
  <cols>
    <col min="1" max="1" width="9.33203125" style="1"/>
    <col min="2" max="2" width="57.1640625" style="1" bestFit="1" customWidth="1"/>
    <col min="3" max="5" width="9.33203125" style="1"/>
    <col min="6" max="6" width="11.1640625" style="1" customWidth="1"/>
    <col min="7" max="14" width="9.33203125" style="1"/>
    <col min="15" max="15" width="16.1640625" style="1" customWidth="1"/>
    <col min="16" max="16384" width="9.33203125" style="1"/>
  </cols>
  <sheetData>
    <row r="1" spans="1:15" x14ac:dyDescent="0.2">
      <c r="O1" s="2" t="s">
        <v>79</v>
      </c>
    </row>
    <row r="2" spans="1:15" x14ac:dyDescent="0.2">
      <c r="O2" s="2" t="s">
        <v>80</v>
      </c>
    </row>
    <row r="3" spans="1:15" x14ac:dyDescent="0.2">
      <c r="O3" s="2" t="s">
        <v>29</v>
      </c>
    </row>
    <row r="4" spans="1:15" x14ac:dyDescent="0.2">
      <c r="O4" s="2"/>
    </row>
    <row r="5" spans="1:15" ht="15.75" customHeight="1" x14ac:dyDescent="0.2">
      <c r="A5" s="39" t="s">
        <v>17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x14ac:dyDescent="0.2">
      <c r="L6" s="2"/>
    </row>
    <row r="7" spans="1:15" x14ac:dyDescent="0.2">
      <c r="A7" s="1" t="s">
        <v>59</v>
      </c>
      <c r="L7" s="2"/>
    </row>
    <row r="8" spans="1:15" s="3" customFormat="1" x14ac:dyDescent="0.2">
      <c r="A8" s="40" t="s">
        <v>0</v>
      </c>
      <c r="B8" s="41" t="s">
        <v>1</v>
      </c>
      <c r="C8" s="42" t="s">
        <v>2</v>
      </c>
      <c r="D8" s="44" t="s">
        <v>3</v>
      </c>
      <c r="E8" s="36" t="s">
        <v>4</v>
      </c>
      <c r="F8" s="37"/>
      <c r="G8" s="37"/>
      <c r="H8" s="37"/>
      <c r="I8" s="37"/>
      <c r="J8" s="38"/>
      <c r="K8" s="36" t="s">
        <v>5</v>
      </c>
      <c r="L8" s="37"/>
      <c r="M8" s="37"/>
      <c r="N8" s="37"/>
      <c r="O8" s="38"/>
    </row>
    <row r="9" spans="1:15" s="3" customFormat="1" ht="51.75" customHeight="1" x14ac:dyDescent="0.2">
      <c r="A9" s="40"/>
      <c r="B9" s="41"/>
      <c r="C9" s="43"/>
      <c r="D9" s="45"/>
      <c r="E9" s="4" t="s">
        <v>6</v>
      </c>
      <c r="F9" s="4" t="s">
        <v>20</v>
      </c>
      <c r="G9" s="4" t="s">
        <v>23</v>
      </c>
      <c r="H9" s="4" t="s">
        <v>21</v>
      </c>
      <c r="I9" s="4" t="s">
        <v>24</v>
      </c>
      <c r="J9" s="4" t="s">
        <v>25</v>
      </c>
      <c r="K9" s="4" t="s">
        <v>22</v>
      </c>
      <c r="L9" s="4" t="s">
        <v>23</v>
      </c>
      <c r="M9" s="4" t="s">
        <v>26</v>
      </c>
      <c r="N9" s="4" t="s">
        <v>24</v>
      </c>
      <c r="O9" s="4" t="s">
        <v>27</v>
      </c>
    </row>
    <row r="10" spans="1:15" s="3" customFormat="1" x14ac:dyDescent="0.2">
      <c r="A10" s="26">
        <v>1</v>
      </c>
      <c r="B10" s="27" t="s">
        <v>60</v>
      </c>
      <c r="C10" s="28"/>
      <c r="D10" s="28"/>
      <c r="E10" s="29"/>
      <c r="F10" s="29"/>
      <c r="G10" s="30"/>
      <c r="H10" s="29"/>
      <c r="I10" s="29"/>
      <c r="J10" s="30"/>
      <c r="K10" s="30"/>
      <c r="L10" s="30"/>
      <c r="M10" s="30"/>
      <c r="N10" s="30"/>
      <c r="O10" s="30"/>
    </row>
    <row r="11" spans="1:15" s="3" customFormat="1" x14ac:dyDescent="0.2">
      <c r="A11" s="8">
        <v>1.1000000000000001</v>
      </c>
      <c r="B11" s="9" t="s">
        <v>30</v>
      </c>
      <c r="C11" s="5" t="s">
        <v>9</v>
      </c>
      <c r="D11" s="6">
        <v>1</v>
      </c>
      <c r="E11" s="6"/>
      <c r="F11" s="10"/>
      <c r="G11" s="11">
        <f>ROUND(F11*E11,2)</f>
        <v>0</v>
      </c>
      <c r="H11" s="12"/>
      <c r="I11" s="13"/>
      <c r="J11" s="11">
        <f>SUM(G11:I11)</f>
        <v>0</v>
      </c>
      <c r="K11" s="11">
        <f>ROUND(E11*D11,2)</f>
        <v>0</v>
      </c>
      <c r="L11" s="11">
        <f>ROUND(G11*D11,2)</f>
        <v>0</v>
      </c>
      <c r="M11" s="11">
        <f>ROUND(H11*D11,2)</f>
        <v>0</v>
      </c>
      <c r="N11" s="11">
        <f>ROUND(I11*D11,2)</f>
        <v>0</v>
      </c>
      <c r="O11" s="11">
        <f>SUM(L11:N11)</f>
        <v>0</v>
      </c>
    </row>
    <row r="12" spans="1:15" s="3" customFormat="1" x14ac:dyDescent="0.2">
      <c r="A12" s="8">
        <v>1.2</v>
      </c>
      <c r="B12" s="9" t="s">
        <v>61</v>
      </c>
      <c r="C12" s="5" t="s">
        <v>10</v>
      </c>
      <c r="D12" s="6">
        <v>1</v>
      </c>
      <c r="E12" s="6"/>
      <c r="F12" s="10"/>
      <c r="G12" s="11">
        <f t="shared" ref="G12:G13" si="0">ROUND(F12*E12,2)</f>
        <v>0</v>
      </c>
      <c r="H12" s="12"/>
      <c r="I12" s="13"/>
      <c r="J12" s="11">
        <f t="shared" ref="J12:J13" si="1">SUM(G12:I12)</f>
        <v>0</v>
      </c>
      <c r="K12" s="11">
        <f t="shared" ref="K12:K13" si="2">ROUND(E12*D12,2)</f>
        <v>0</v>
      </c>
      <c r="L12" s="11">
        <f t="shared" ref="L12:L13" si="3">ROUND(G12*D12,2)</f>
        <v>0</v>
      </c>
      <c r="M12" s="11">
        <f t="shared" ref="M12:M13" si="4">ROUND(H12*D12,2)</f>
        <v>0</v>
      </c>
      <c r="N12" s="11">
        <f t="shared" ref="N12:N13" si="5">ROUND(I12*D12,2)</f>
        <v>0</v>
      </c>
      <c r="O12" s="11">
        <f t="shared" ref="O12:O13" si="6">SUM(L12:N12)</f>
        <v>0</v>
      </c>
    </row>
    <row r="13" spans="1:15" s="3" customFormat="1" x14ac:dyDescent="0.2">
      <c r="A13" s="8">
        <v>1.3</v>
      </c>
      <c r="B13" s="9" t="s">
        <v>31</v>
      </c>
      <c r="C13" s="5" t="s">
        <v>8</v>
      </c>
      <c r="D13" s="6">
        <v>3</v>
      </c>
      <c r="E13" s="6"/>
      <c r="F13" s="10"/>
      <c r="G13" s="11">
        <f t="shared" si="0"/>
        <v>0</v>
      </c>
      <c r="H13" s="12"/>
      <c r="I13" s="13"/>
      <c r="J13" s="11">
        <f t="shared" si="1"/>
        <v>0</v>
      </c>
      <c r="K13" s="11">
        <f t="shared" si="2"/>
        <v>0</v>
      </c>
      <c r="L13" s="11">
        <f t="shared" si="3"/>
        <v>0</v>
      </c>
      <c r="M13" s="11">
        <f t="shared" si="4"/>
        <v>0</v>
      </c>
      <c r="N13" s="11">
        <f t="shared" si="5"/>
        <v>0</v>
      </c>
      <c r="O13" s="11">
        <f t="shared" si="6"/>
        <v>0</v>
      </c>
    </row>
    <row r="14" spans="1:15" s="3" customFormat="1" x14ac:dyDescent="0.2">
      <c r="A14" s="8">
        <v>1.4</v>
      </c>
      <c r="B14" s="9" t="s">
        <v>37</v>
      </c>
      <c r="C14" s="5" t="s">
        <v>12</v>
      </c>
      <c r="D14" s="6">
        <v>10</v>
      </c>
      <c r="E14" s="6"/>
      <c r="F14" s="10"/>
      <c r="G14" s="11">
        <f t="shared" ref="G14:G67" si="7">ROUND(F14*E14,2)</f>
        <v>0</v>
      </c>
      <c r="H14" s="12"/>
      <c r="I14" s="13"/>
      <c r="J14" s="11">
        <f t="shared" ref="J14:J67" si="8">SUM(G14:I14)</f>
        <v>0</v>
      </c>
      <c r="K14" s="11">
        <f t="shared" ref="K14:K67" si="9">ROUND(E14*D14,2)</f>
        <v>0</v>
      </c>
      <c r="L14" s="11">
        <f t="shared" ref="L14:L67" si="10">ROUND(G14*D14,2)</f>
        <v>0</v>
      </c>
      <c r="M14" s="11">
        <f t="shared" ref="M14:M67" si="11">ROUND(H14*D14,2)</f>
        <v>0</v>
      </c>
      <c r="N14" s="11">
        <f t="shared" ref="N14:N67" si="12">ROUND(I14*D14,2)</f>
        <v>0</v>
      </c>
      <c r="O14" s="11">
        <f t="shared" ref="O14:O67" si="13">SUM(L14:N14)</f>
        <v>0</v>
      </c>
    </row>
    <row r="15" spans="1:15" s="3" customFormat="1" x14ac:dyDescent="0.2">
      <c r="A15" s="8">
        <v>1.5</v>
      </c>
      <c r="B15" s="9" t="s">
        <v>62</v>
      </c>
      <c r="C15" s="5" t="s">
        <v>12</v>
      </c>
      <c r="D15" s="6">
        <v>10</v>
      </c>
      <c r="E15" s="6"/>
      <c r="F15" s="10"/>
      <c r="G15" s="11">
        <f t="shared" si="7"/>
        <v>0</v>
      </c>
      <c r="H15" s="12"/>
      <c r="I15" s="13"/>
      <c r="J15" s="11">
        <f t="shared" si="8"/>
        <v>0</v>
      </c>
      <c r="K15" s="11">
        <f t="shared" si="9"/>
        <v>0</v>
      </c>
      <c r="L15" s="11">
        <f t="shared" si="10"/>
        <v>0</v>
      </c>
      <c r="M15" s="11">
        <f t="shared" si="11"/>
        <v>0</v>
      </c>
      <c r="N15" s="11">
        <f t="shared" si="12"/>
        <v>0</v>
      </c>
      <c r="O15" s="11">
        <f t="shared" si="13"/>
        <v>0</v>
      </c>
    </row>
    <row r="16" spans="1:15" s="3" customFormat="1" x14ac:dyDescent="0.2">
      <c r="A16" s="8">
        <v>1.6</v>
      </c>
      <c r="B16" s="9" t="s">
        <v>39</v>
      </c>
      <c r="C16" s="5" t="s">
        <v>12</v>
      </c>
      <c r="D16" s="6">
        <v>4</v>
      </c>
      <c r="E16" s="6"/>
      <c r="F16" s="10"/>
      <c r="G16" s="11">
        <f t="shared" si="7"/>
        <v>0</v>
      </c>
      <c r="H16" s="12"/>
      <c r="I16" s="13"/>
      <c r="J16" s="11">
        <f t="shared" si="8"/>
        <v>0</v>
      </c>
      <c r="K16" s="11">
        <f t="shared" si="9"/>
        <v>0</v>
      </c>
      <c r="L16" s="11">
        <f t="shared" si="10"/>
        <v>0</v>
      </c>
      <c r="M16" s="11">
        <f t="shared" si="11"/>
        <v>0</v>
      </c>
      <c r="N16" s="11">
        <f t="shared" si="12"/>
        <v>0</v>
      </c>
      <c r="O16" s="11">
        <f t="shared" si="13"/>
        <v>0</v>
      </c>
    </row>
    <row r="17" spans="1:15" s="3" customFormat="1" x14ac:dyDescent="0.2">
      <c r="A17" s="8">
        <v>1.7</v>
      </c>
      <c r="B17" s="9" t="s">
        <v>34</v>
      </c>
      <c r="C17" s="5" t="s">
        <v>9</v>
      </c>
      <c r="D17" s="6">
        <v>1</v>
      </c>
      <c r="E17" s="6"/>
      <c r="F17" s="10"/>
      <c r="G17" s="11">
        <f t="shared" si="7"/>
        <v>0</v>
      </c>
      <c r="H17" s="12"/>
      <c r="I17" s="13"/>
      <c r="J17" s="11">
        <f t="shared" si="8"/>
        <v>0</v>
      </c>
      <c r="K17" s="11">
        <f t="shared" si="9"/>
        <v>0</v>
      </c>
      <c r="L17" s="11">
        <f t="shared" si="10"/>
        <v>0</v>
      </c>
      <c r="M17" s="11">
        <f t="shared" si="11"/>
        <v>0</v>
      </c>
      <c r="N17" s="11">
        <f t="shared" si="12"/>
        <v>0</v>
      </c>
      <c r="O17" s="11">
        <f t="shared" si="13"/>
        <v>0</v>
      </c>
    </row>
    <row r="18" spans="1:15" s="3" customFormat="1" x14ac:dyDescent="0.2">
      <c r="A18" s="8">
        <v>1.8</v>
      </c>
      <c r="B18" s="9" t="s">
        <v>15</v>
      </c>
      <c r="C18" s="5" t="s">
        <v>8</v>
      </c>
      <c r="D18" s="6">
        <v>5</v>
      </c>
      <c r="E18" s="6"/>
      <c r="F18" s="10"/>
      <c r="G18" s="11">
        <f t="shared" si="7"/>
        <v>0</v>
      </c>
      <c r="H18" s="12"/>
      <c r="I18" s="13"/>
      <c r="J18" s="11">
        <f t="shared" si="8"/>
        <v>0</v>
      </c>
      <c r="K18" s="11">
        <f t="shared" si="9"/>
        <v>0</v>
      </c>
      <c r="L18" s="11">
        <f t="shared" si="10"/>
        <v>0</v>
      </c>
      <c r="M18" s="11">
        <f t="shared" si="11"/>
        <v>0</v>
      </c>
      <c r="N18" s="11">
        <f t="shared" si="12"/>
        <v>0</v>
      </c>
      <c r="O18" s="11">
        <f t="shared" si="13"/>
        <v>0</v>
      </c>
    </row>
    <row r="19" spans="1:15" s="3" customFormat="1" x14ac:dyDescent="0.2">
      <c r="A19" s="8">
        <v>1.9</v>
      </c>
      <c r="B19" s="9" t="s">
        <v>48</v>
      </c>
      <c r="C19" s="5" t="s">
        <v>8</v>
      </c>
      <c r="D19" s="6">
        <v>5</v>
      </c>
      <c r="E19" s="6"/>
      <c r="F19" s="10"/>
      <c r="G19" s="11">
        <f t="shared" si="7"/>
        <v>0</v>
      </c>
      <c r="H19" s="12"/>
      <c r="I19" s="13"/>
      <c r="J19" s="11">
        <f t="shared" si="8"/>
        <v>0</v>
      </c>
      <c r="K19" s="11">
        <f t="shared" si="9"/>
        <v>0</v>
      </c>
      <c r="L19" s="11">
        <f t="shared" si="10"/>
        <v>0</v>
      </c>
      <c r="M19" s="11">
        <f t="shared" si="11"/>
        <v>0</v>
      </c>
      <c r="N19" s="11">
        <f t="shared" si="12"/>
        <v>0</v>
      </c>
      <c r="O19" s="11">
        <f t="shared" si="13"/>
        <v>0</v>
      </c>
    </row>
    <row r="20" spans="1:15" s="3" customFormat="1" ht="25.5" x14ac:dyDescent="0.2">
      <c r="A20" s="6">
        <v>1.1000000000000001</v>
      </c>
      <c r="B20" s="9" t="s">
        <v>49</v>
      </c>
      <c r="C20" s="5" t="s">
        <v>12</v>
      </c>
      <c r="D20" s="6">
        <v>10</v>
      </c>
      <c r="E20" s="6"/>
      <c r="F20" s="10"/>
      <c r="G20" s="11">
        <f t="shared" si="7"/>
        <v>0</v>
      </c>
      <c r="H20" s="12"/>
      <c r="I20" s="13"/>
      <c r="J20" s="11">
        <f t="shared" si="8"/>
        <v>0</v>
      </c>
      <c r="K20" s="11">
        <f t="shared" si="9"/>
        <v>0</v>
      </c>
      <c r="L20" s="11">
        <f t="shared" si="10"/>
        <v>0</v>
      </c>
      <c r="M20" s="11">
        <f t="shared" si="11"/>
        <v>0</v>
      </c>
      <c r="N20" s="11">
        <f t="shared" si="12"/>
        <v>0</v>
      </c>
      <c r="O20" s="11">
        <f t="shared" si="13"/>
        <v>0</v>
      </c>
    </row>
    <row r="21" spans="1:15" s="3" customFormat="1" ht="25.5" x14ac:dyDescent="0.2">
      <c r="A21" s="6">
        <v>1.1100000000000001</v>
      </c>
      <c r="B21" s="9" t="s">
        <v>47</v>
      </c>
      <c r="C21" s="5" t="s">
        <v>12</v>
      </c>
      <c r="D21" s="6">
        <v>10</v>
      </c>
      <c r="E21" s="6"/>
      <c r="F21" s="10"/>
      <c r="G21" s="11">
        <f t="shared" si="7"/>
        <v>0</v>
      </c>
      <c r="H21" s="12"/>
      <c r="I21" s="13"/>
      <c r="J21" s="11">
        <f t="shared" si="8"/>
        <v>0</v>
      </c>
      <c r="K21" s="11">
        <f t="shared" si="9"/>
        <v>0</v>
      </c>
      <c r="L21" s="11">
        <f t="shared" si="10"/>
        <v>0</v>
      </c>
      <c r="M21" s="11">
        <f t="shared" si="11"/>
        <v>0</v>
      </c>
      <c r="N21" s="11">
        <f t="shared" si="12"/>
        <v>0</v>
      </c>
      <c r="O21" s="11">
        <f t="shared" si="13"/>
        <v>0</v>
      </c>
    </row>
    <row r="22" spans="1:15" s="3" customFormat="1" x14ac:dyDescent="0.2">
      <c r="A22" s="6">
        <v>1.1200000000000001</v>
      </c>
      <c r="B22" s="9" t="s">
        <v>63</v>
      </c>
      <c r="C22" s="5" t="s">
        <v>12</v>
      </c>
      <c r="D22" s="6">
        <v>10</v>
      </c>
      <c r="E22" s="6"/>
      <c r="F22" s="10"/>
      <c r="G22" s="11">
        <f t="shared" si="7"/>
        <v>0</v>
      </c>
      <c r="H22" s="12"/>
      <c r="I22" s="13"/>
      <c r="J22" s="11">
        <f t="shared" si="8"/>
        <v>0</v>
      </c>
      <c r="K22" s="11">
        <f t="shared" si="9"/>
        <v>0</v>
      </c>
      <c r="L22" s="11">
        <f t="shared" si="10"/>
        <v>0</v>
      </c>
      <c r="M22" s="11">
        <f t="shared" si="11"/>
        <v>0</v>
      </c>
      <c r="N22" s="11">
        <f t="shared" si="12"/>
        <v>0</v>
      </c>
      <c r="O22" s="11">
        <f t="shared" si="13"/>
        <v>0</v>
      </c>
    </row>
    <row r="23" spans="1:15" s="3" customFormat="1" x14ac:dyDescent="0.2">
      <c r="A23" s="6">
        <v>1.1299999999999999</v>
      </c>
      <c r="B23" s="9" t="s">
        <v>16</v>
      </c>
      <c r="C23" s="5" t="s">
        <v>36</v>
      </c>
      <c r="D23" s="6">
        <v>1</v>
      </c>
      <c r="E23" s="6"/>
      <c r="F23" s="10"/>
      <c r="G23" s="11">
        <f t="shared" si="7"/>
        <v>0</v>
      </c>
      <c r="H23" s="12"/>
      <c r="I23" s="13"/>
      <c r="J23" s="11">
        <f t="shared" si="8"/>
        <v>0</v>
      </c>
      <c r="K23" s="11">
        <f t="shared" si="9"/>
        <v>0</v>
      </c>
      <c r="L23" s="11">
        <f t="shared" si="10"/>
        <v>0</v>
      </c>
      <c r="M23" s="11">
        <f t="shared" si="11"/>
        <v>0</v>
      </c>
      <c r="N23" s="11">
        <f t="shared" si="12"/>
        <v>0</v>
      </c>
      <c r="O23" s="11">
        <f t="shared" si="13"/>
        <v>0</v>
      </c>
    </row>
    <row r="24" spans="1:15" s="3" customFormat="1" x14ac:dyDescent="0.2">
      <c r="A24" s="26">
        <v>2</v>
      </c>
      <c r="B24" s="27" t="s">
        <v>53</v>
      </c>
      <c r="C24" s="28"/>
      <c r="D24" s="28"/>
      <c r="E24" s="29"/>
      <c r="F24" s="31"/>
      <c r="G24" s="32"/>
      <c r="H24" s="33"/>
      <c r="I24" s="34"/>
      <c r="J24" s="32"/>
      <c r="K24" s="32"/>
      <c r="L24" s="32"/>
      <c r="M24" s="32"/>
      <c r="N24" s="32"/>
      <c r="O24" s="32"/>
    </row>
    <row r="25" spans="1:15" s="3" customFormat="1" x14ac:dyDescent="0.2">
      <c r="A25" s="8">
        <v>2.1</v>
      </c>
      <c r="B25" s="9" t="s">
        <v>33</v>
      </c>
      <c r="C25" s="5" t="s">
        <v>7</v>
      </c>
      <c r="D25" s="6">
        <v>10</v>
      </c>
      <c r="E25" s="6"/>
      <c r="F25" s="10"/>
      <c r="G25" s="11">
        <f t="shared" si="7"/>
        <v>0</v>
      </c>
      <c r="H25" s="12"/>
      <c r="I25" s="13"/>
      <c r="J25" s="11">
        <f t="shared" si="8"/>
        <v>0</v>
      </c>
      <c r="K25" s="11">
        <f t="shared" si="9"/>
        <v>0</v>
      </c>
      <c r="L25" s="11">
        <f t="shared" si="10"/>
        <v>0</v>
      </c>
      <c r="M25" s="11">
        <f t="shared" si="11"/>
        <v>0</v>
      </c>
      <c r="N25" s="11">
        <f t="shared" si="12"/>
        <v>0</v>
      </c>
      <c r="O25" s="11">
        <f t="shared" si="13"/>
        <v>0</v>
      </c>
    </row>
    <row r="26" spans="1:15" s="3" customFormat="1" x14ac:dyDescent="0.2">
      <c r="A26" s="8">
        <v>2.2000000000000002</v>
      </c>
      <c r="B26" s="9" t="s">
        <v>32</v>
      </c>
      <c r="C26" s="5" t="s">
        <v>7</v>
      </c>
      <c r="D26" s="6">
        <v>10</v>
      </c>
      <c r="E26" s="6"/>
      <c r="F26" s="10"/>
      <c r="G26" s="11">
        <f t="shared" si="7"/>
        <v>0</v>
      </c>
      <c r="H26" s="12"/>
      <c r="I26" s="13"/>
      <c r="J26" s="11">
        <f t="shared" si="8"/>
        <v>0</v>
      </c>
      <c r="K26" s="11">
        <f t="shared" si="9"/>
        <v>0</v>
      </c>
      <c r="L26" s="11">
        <f t="shared" si="10"/>
        <v>0</v>
      </c>
      <c r="M26" s="11">
        <f t="shared" si="11"/>
        <v>0</v>
      </c>
      <c r="N26" s="11">
        <f t="shared" si="12"/>
        <v>0</v>
      </c>
      <c r="O26" s="11">
        <f t="shared" si="13"/>
        <v>0</v>
      </c>
    </row>
    <row r="27" spans="1:15" s="3" customFormat="1" x14ac:dyDescent="0.2">
      <c r="A27" s="14">
        <v>2.2999999999999998</v>
      </c>
      <c r="B27" s="9" t="s">
        <v>38</v>
      </c>
      <c r="C27" s="6" t="s">
        <v>50</v>
      </c>
      <c r="D27" s="6">
        <v>1</v>
      </c>
      <c r="E27" s="6"/>
      <c r="F27" s="10"/>
      <c r="G27" s="11">
        <f t="shared" si="7"/>
        <v>0</v>
      </c>
      <c r="H27" s="12"/>
      <c r="I27" s="13"/>
      <c r="J27" s="11">
        <f t="shared" si="8"/>
        <v>0</v>
      </c>
      <c r="K27" s="11">
        <f t="shared" si="9"/>
        <v>0</v>
      </c>
      <c r="L27" s="11">
        <f t="shared" si="10"/>
        <v>0</v>
      </c>
      <c r="M27" s="11">
        <f t="shared" si="11"/>
        <v>0</v>
      </c>
      <c r="N27" s="11">
        <f t="shared" si="12"/>
        <v>0</v>
      </c>
      <c r="O27" s="11">
        <f t="shared" si="13"/>
        <v>0</v>
      </c>
    </row>
    <row r="28" spans="1:15" s="3" customFormat="1" x14ac:dyDescent="0.2">
      <c r="A28" s="15">
        <v>2.4</v>
      </c>
      <c r="B28" s="9" t="s">
        <v>64</v>
      </c>
      <c r="C28" s="6" t="s">
        <v>50</v>
      </c>
      <c r="D28" s="6">
        <v>1</v>
      </c>
      <c r="E28" s="6"/>
      <c r="F28" s="10"/>
      <c r="G28" s="11">
        <f t="shared" si="7"/>
        <v>0</v>
      </c>
      <c r="H28" s="12"/>
      <c r="I28" s="13"/>
      <c r="J28" s="11">
        <f t="shared" si="8"/>
        <v>0</v>
      </c>
      <c r="K28" s="11">
        <f t="shared" si="9"/>
        <v>0</v>
      </c>
      <c r="L28" s="11">
        <f t="shared" si="10"/>
        <v>0</v>
      </c>
      <c r="M28" s="11">
        <f t="shared" si="11"/>
        <v>0</v>
      </c>
      <c r="N28" s="11">
        <f t="shared" si="12"/>
        <v>0</v>
      </c>
      <c r="O28" s="11">
        <f t="shared" si="13"/>
        <v>0</v>
      </c>
    </row>
    <row r="29" spans="1:15" s="3" customFormat="1" x14ac:dyDescent="0.2">
      <c r="A29" s="15">
        <v>2.5</v>
      </c>
      <c r="B29" s="9" t="s">
        <v>65</v>
      </c>
      <c r="C29" s="6" t="s">
        <v>8</v>
      </c>
      <c r="D29" s="6">
        <v>2</v>
      </c>
      <c r="E29" s="6"/>
      <c r="F29" s="10"/>
      <c r="G29" s="11">
        <f t="shared" si="7"/>
        <v>0</v>
      </c>
      <c r="H29" s="12"/>
      <c r="I29" s="13"/>
      <c r="J29" s="11">
        <f t="shared" si="8"/>
        <v>0</v>
      </c>
      <c r="K29" s="11">
        <f t="shared" si="9"/>
        <v>0</v>
      </c>
      <c r="L29" s="11">
        <f t="shared" si="10"/>
        <v>0</v>
      </c>
      <c r="M29" s="11">
        <f t="shared" si="11"/>
        <v>0</v>
      </c>
      <c r="N29" s="11">
        <f t="shared" si="12"/>
        <v>0</v>
      </c>
      <c r="O29" s="11">
        <f t="shared" si="13"/>
        <v>0</v>
      </c>
    </row>
    <row r="30" spans="1:15" s="3" customFormat="1" x14ac:dyDescent="0.2">
      <c r="A30" s="16">
        <v>2.6</v>
      </c>
      <c r="B30" s="9" t="s">
        <v>66</v>
      </c>
      <c r="C30" s="6" t="s">
        <v>8</v>
      </c>
      <c r="D30" s="6">
        <v>2</v>
      </c>
      <c r="E30" s="6"/>
      <c r="F30" s="10"/>
      <c r="G30" s="11">
        <f t="shared" si="7"/>
        <v>0</v>
      </c>
      <c r="H30" s="12"/>
      <c r="I30" s="13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</row>
    <row r="31" spans="1:15" s="3" customFormat="1" x14ac:dyDescent="0.2">
      <c r="A31" s="16">
        <v>2.7</v>
      </c>
      <c r="B31" s="9" t="s">
        <v>67</v>
      </c>
      <c r="C31" s="6" t="s">
        <v>8</v>
      </c>
      <c r="D31" s="6">
        <v>2</v>
      </c>
      <c r="E31" s="6"/>
      <c r="F31" s="10"/>
      <c r="G31" s="11">
        <f t="shared" si="7"/>
        <v>0</v>
      </c>
      <c r="H31" s="12"/>
      <c r="I31" s="13"/>
      <c r="J31" s="11">
        <f t="shared" si="8"/>
        <v>0</v>
      </c>
      <c r="K31" s="11">
        <f t="shared" si="9"/>
        <v>0</v>
      </c>
      <c r="L31" s="11">
        <f t="shared" si="10"/>
        <v>0</v>
      </c>
      <c r="M31" s="11">
        <f t="shared" si="11"/>
        <v>0</v>
      </c>
      <c r="N31" s="11">
        <f t="shared" si="12"/>
        <v>0</v>
      </c>
      <c r="O31" s="11">
        <f t="shared" si="13"/>
        <v>0</v>
      </c>
    </row>
    <row r="32" spans="1:15" s="3" customFormat="1" x14ac:dyDescent="0.2">
      <c r="A32" s="16">
        <v>2.8</v>
      </c>
      <c r="B32" s="3" t="s">
        <v>68</v>
      </c>
      <c r="C32" s="6" t="s">
        <v>8</v>
      </c>
      <c r="D32" s="6">
        <v>2</v>
      </c>
      <c r="E32" s="6"/>
      <c r="F32" s="10"/>
      <c r="G32" s="11">
        <f t="shared" si="7"/>
        <v>0</v>
      </c>
      <c r="H32" s="12"/>
      <c r="I32" s="13"/>
      <c r="J32" s="11">
        <f t="shared" si="8"/>
        <v>0</v>
      </c>
      <c r="K32" s="11">
        <f t="shared" si="9"/>
        <v>0</v>
      </c>
      <c r="L32" s="11">
        <f t="shared" si="10"/>
        <v>0</v>
      </c>
      <c r="M32" s="11">
        <f t="shared" si="11"/>
        <v>0</v>
      </c>
      <c r="N32" s="11">
        <f t="shared" si="12"/>
        <v>0</v>
      </c>
      <c r="O32" s="11">
        <f t="shared" si="13"/>
        <v>0</v>
      </c>
    </row>
    <row r="33" spans="1:15" s="3" customFormat="1" x14ac:dyDescent="0.2">
      <c r="A33" s="16">
        <v>2.9</v>
      </c>
      <c r="B33" s="17" t="s">
        <v>69</v>
      </c>
      <c r="C33" s="6" t="s">
        <v>8</v>
      </c>
      <c r="D33" s="6">
        <v>2</v>
      </c>
      <c r="E33" s="6"/>
      <c r="F33" s="10"/>
      <c r="G33" s="11">
        <f t="shared" si="7"/>
        <v>0</v>
      </c>
      <c r="H33" s="12"/>
      <c r="I33" s="13"/>
      <c r="J33" s="11">
        <f t="shared" si="8"/>
        <v>0</v>
      </c>
      <c r="K33" s="11">
        <f t="shared" si="9"/>
        <v>0</v>
      </c>
      <c r="L33" s="11">
        <f t="shared" si="10"/>
        <v>0</v>
      </c>
      <c r="M33" s="11">
        <f t="shared" si="11"/>
        <v>0</v>
      </c>
      <c r="N33" s="11">
        <f t="shared" si="12"/>
        <v>0</v>
      </c>
      <c r="O33" s="11">
        <f t="shared" si="13"/>
        <v>0</v>
      </c>
    </row>
    <row r="34" spans="1:15" s="3" customFormat="1" x14ac:dyDescent="0.2">
      <c r="A34" s="18">
        <v>2.1</v>
      </c>
      <c r="B34" s="17" t="s">
        <v>70</v>
      </c>
      <c r="C34" s="5" t="s">
        <v>10</v>
      </c>
      <c r="D34" s="6">
        <v>1</v>
      </c>
      <c r="E34" s="6"/>
      <c r="F34" s="10"/>
      <c r="G34" s="11">
        <f t="shared" si="7"/>
        <v>0</v>
      </c>
      <c r="H34" s="12"/>
      <c r="I34" s="13"/>
      <c r="J34" s="11">
        <f t="shared" si="8"/>
        <v>0</v>
      </c>
      <c r="K34" s="11">
        <f t="shared" si="9"/>
        <v>0</v>
      </c>
      <c r="L34" s="11">
        <f t="shared" si="10"/>
        <v>0</v>
      </c>
      <c r="M34" s="11">
        <f t="shared" si="11"/>
        <v>0</v>
      </c>
      <c r="N34" s="11">
        <f t="shared" si="12"/>
        <v>0</v>
      </c>
      <c r="O34" s="11">
        <f t="shared" si="13"/>
        <v>0</v>
      </c>
    </row>
    <row r="35" spans="1:15" s="3" customFormat="1" x14ac:dyDescent="0.2">
      <c r="A35" s="18">
        <v>2.11</v>
      </c>
      <c r="B35" s="17" t="s">
        <v>71</v>
      </c>
      <c r="C35" s="5" t="s">
        <v>10</v>
      </c>
      <c r="D35" s="6">
        <v>1</v>
      </c>
      <c r="E35" s="6"/>
      <c r="F35" s="10"/>
      <c r="G35" s="11">
        <f t="shared" si="7"/>
        <v>0</v>
      </c>
      <c r="H35" s="12"/>
      <c r="I35" s="13"/>
      <c r="J35" s="11">
        <f t="shared" si="8"/>
        <v>0</v>
      </c>
      <c r="K35" s="11">
        <f t="shared" si="9"/>
        <v>0</v>
      </c>
      <c r="L35" s="11">
        <f t="shared" si="10"/>
        <v>0</v>
      </c>
      <c r="M35" s="11">
        <f t="shared" si="11"/>
        <v>0</v>
      </c>
      <c r="N35" s="11">
        <f t="shared" si="12"/>
        <v>0</v>
      </c>
      <c r="O35" s="11">
        <f t="shared" si="13"/>
        <v>0</v>
      </c>
    </row>
    <row r="36" spans="1:15" s="3" customFormat="1" x14ac:dyDescent="0.2">
      <c r="A36" s="18">
        <v>2.12</v>
      </c>
      <c r="B36" s="17" t="s">
        <v>72</v>
      </c>
      <c r="C36" s="5" t="s">
        <v>10</v>
      </c>
      <c r="D36" s="6">
        <v>1</v>
      </c>
      <c r="E36" s="6"/>
      <c r="F36" s="10"/>
      <c r="G36" s="11">
        <f t="shared" si="7"/>
        <v>0</v>
      </c>
      <c r="H36" s="12"/>
      <c r="I36" s="13"/>
      <c r="J36" s="11">
        <f t="shared" si="8"/>
        <v>0</v>
      </c>
      <c r="K36" s="11">
        <f t="shared" si="9"/>
        <v>0</v>
      </c>
      <c r="L36" s="11">
        <f t="shared" si="10"/>
        <v>0</v>
      </c>
      <c r="M36" s="11">
        <f t="shared" si="11"/>
        <v>0</v>
      </c>
      <c r="N36" s="11">
        <f t="shared" si="12"/>
        <v>0</v>
      </c>
      <c r="O36" s="11">
        <f t="shared" si="13"/>
        <v>0</v>
      </c>
    </row>
    <row r="37" spans="1:15" s="3" customFormat="1" x14ac:dyDescent="0.2">
      <c r="A37" s="18">
        <v>2.13</v>
      </c>
      <c r="B37" s="17" t="s">
        <v>73</v>
      </c>
      <c r="C37" s="5" t="s">
        <v>10</v>
      </c>
      <c r="D37" s="6">
        <v>1</v>
      </c>
      <c r="E37" s="6"/>
      <c r="F37" s="10"/>
      <c r="G37" s="11">
        <f t="shared" si="7"/>
        <v>0</v>
      </c>
      <c r="H37" s="12"/>
      <c r="I37" s="13"/>
      <c r="J37" s="11">
        <f t="shared" si="8"/>
        <v>0</v>
      </c>
      <c r="K37" s="11">
        <f t="shared" si="9"/>
        <v>0</v>
      </c>
      <c r="L37" s="11">
        <f t="shared" si="10"/>
        <v>0</v>
      </c>
      <c r="M37" s="11">
        <f t="shared" si="11"/>
        <v>0</v>
      </c>
      <c r="N37" s="11">
        <f t="shared" si="12"/>
        <v>0</v>
      </c>
      <c r="O37" s="11">
        <f t="shared" si="13"/>
        <v>0</v>
      </c>
    </row>
    <row r="38" spans="1:15" s="3" customFormat="1" x14ac:dyDescent="0.2">
      <c r="A38" s="18">
        <v>2.14</v>
      </c>
      <c r="B38" s="17" t="s">
        <v>76</v>
      </c>
      <c r="C38" s="5" t="s">
        <v>10</v>
      </c>
      <c r="D38" s="6">
        <v>1</v>
      </c>
      <c r="E38" s="6"/>
      <c r="F38" s="10"/>
      <c r="G38" s="11">
        <f t="shared" si="7"/>
        <v>0</v>
      </c>
      <c r="H38" s="12"/>
      <c r="I38" s="13"/>
      <c r="J38" s="11">
        <f t="shared" si="8"/>
        <v>0</v>
      </c>
      <c r="K38" s="11">
        <f t="shared" si="9"/>
        <v>0</v>
      </c>
      <c r="L38" s="11">
        <f t="shared" si="10"/>
        <v>0</v>
      </c>
      <c r="M38" s="11">
        <f t="shared" si="11"/>
        <v>0</v>
      </c>
      <c r="N38" s="11">
        <f t="shared" si="12"/>
        <v>0</v>
      </c>
      <c r="O38" s="11">
        <f t="shared" si="13"/>
        <v>0</v>
      </c>
    </row>
    <row r="39" spans="1:15" s="3" customFormat="1" ht="25.5" x14ac:dyDescent="0.2">
      <c r="A39" s="18">
        <v>2.15</v>
      </c>
      <c r="B39" s="17" t="s">
        <v>77</v>
      </c>
      <c r="C39" s="5" t="s">
        <v>10</v>
      </c>
      <c r="D39" s="6">
        <v>1</v>
      </c>
      <c r="E39" s="6"/>
      <c r="F39" s="10"/>
      <c r="G39" s="11">
        <f t="shared" ref="G39" si="14">ROUND(F39*E39,2)</f>
        <v>0</v>
      </c>
      <c r="H39" s="12"/>
      <c r="I39" s="13"/>
      <c r="J39" s="11">
        <f t="shared" ref="J39" si="15">SUM(G39:I39)</f>
        <v>0</v>
      </c>
      <c r="K39" s="11">
        <f t="shared" ref="K39" si="16">ROUND(E39*D39,2)</f>
        <v>0</v>
      </c>
      <c r="L39" s="11">
        <f t="shared" ref="L39" si="17">ROUND(G39*D39,2)</f>
        <v>0</v>
      </c>
      <c r="M39" s="11">
        <f t="shared" ref="M39" si="18">ROUND(H39*D39,2)</f>
        <v>0</v>
      </c>
      <c r="N39" s="11">
        <f t="shared" ref="N39" si="19">ROUND(I39*D39,2)</f>
        <v>0</v>
      </c>
      <c r="O39" s="11">
        <f t="shared" ref="O39" si="20">SUM(L39:N39)</f>
        <v>0</v>
      </c>
    </row>
    <row r="40" spans="1:15" s="3" customFormat="1" ht="25.5" x14ac:dyDescent="0.2">
      <c r="A40" s="18">
        <v>2.16</v>
      </c>
      <c r="B40" s="17" t="s">
        <v>54</v>
      </c>
      <c r="C40" s="5" t="s">
        <v>10</v>
      </c>
      <c r="D40" s="6">
        <v>1</v>
      </c>
      <c r="E40" s="6"/>
      <c r="F40" s="10"/>
      <c r="G40" s="11">
        <f t="shared" si="7"/>
        <v>0</v>
      </c>
      <c r="H40" s="12"/>
      <c r="I40" s="13"/>
      <c r="J40" s="11">
        <f t="shared" si="8"/>
        <v>0</v>
      </c>
      <c r="K40" s="11">
        <f t="shared" si="9"/>
        <v>0</v>
      </c>
      <c r="L40" s="11">
        <f t="shared" si="10"/>
        <v>0</v>
      </c>
      <c r="M40" s="11">
        <f t="shared" si="11"/>
        <v>0</v>
      </c>
      <c r="N40" s="11">
        <f t="shared" si="12"/>
        <v>0</v>
      </c>
      <c r="O40" s="11">
        <f t="shared" si="13"/>
        <v>0</v>
      </c>
    </row>
    <row r="41" spans="1:15" s="3" customFormat="1" ht="25.5" x14ac:dyDescent="0.2">
      <c r="A41" s="18">
        <v>2.17</v>
      </c>
      <c r="B41" s="17" t="s">
        <v>55</v>
      </c>
      <c r="C41" s="5" t="s">
        <v>10</v>
      </c>
      <c r="D41" s="6">
        <v>1</v>
      </c>
      <c r="E41" s="6"/>
      <c r="F41" s="10"/>
      <c r="G41" s="11">
        <f t="shared" si="7"/>
        <v>0</v>
      </c>
      <c r="H41" s="12"/>
      <c r="I41" s="13"/>
      <c r="J41" s="11">
        <f t="shared" si="8"/>
        <v>0</v>
      </c>
      <c r="K41" s="11">
        <f t="shared" si="9"/>
        <v>0</v>
      </c>
      <c r="L41" s="11">
        <f t="shared" si="10"/>
        <v>0</v>
      </c>
      <c r="M41" s="11">
        <f t="shared" si="11"/>
        <v>0</v>
      </c>
      <c r="N41" s="11">
        <f t="shared" si="12"/>
        <v>0</v>
      </c>
      <c r="O41" s="11">
        <f t="shared" si="13"/>
        <v>0</v>
      </c>
    </row>
    <row r="42" spans="1:15" s="3" customFormat="1" ht="25.5" x14ac:dyDescent="0.2">
      <c r="A42" s="18">
        <v>2.1800000000000002</v>
      </c>
      <c r="B42" s="17" t="s">
        <v>56</v>
      </c>
      <c r="C42" s="5" t="s">
        <v>10</v>
      </c>
      <c r="D42" s="6">
        <v>1</v>
      </c>
      <c r="E42" s="6"/>
      <c r="F42" s="10"/>
      <c r="G42" s="11">
        <f t="shared" si="7"/>
        <v>0</v>
      </c>
      <c r="H42" s="12"/>
      <c r="I42" s="13"/>
      <c r="J42" s="11">
        <f t="shared" si="8"/>
        <v>0</v>
      </c>
      <c r="K42" s="11">
        <f t="shared" si="9"/>
        <v>0</v>
      </c>
      <c r="L42" s="11">
        <f t="shared" si="10"/>
        <v>0</v>
      </c>
      <c r="M42" s="11">
        <f t="shared" si="11"/>
        <v>0</v>
      </c>
      <c r="N42" s="11">
        <f t="shared" si="12"/>
        <v>0</v>
      </c>
      <c r="O42" s="11">
        <f t="shared" si="13"/>
        <v>0</v>
      </c>
    </row>
    <row r="43" spans="1:15" s="3" customFormat="1" ht="25.5" x14ac:dyDescent="0.2">
      <c r="A43" s="18">
        <v>2.19</v>
      </c>
      <c r="B43" s="17" t="s">
        <v>57</v>
      </c>
      <c r="C43" s="5" t="s">
        <v>10</v>
      </c>
      <c r="D43" s="6">
        <v>1</v>
      </c>
      <c r="E43" s="6"/>
      <c r="F43" s="10"/>
      <c r="G43" s="11">
        <f t="shared" si="7"/>
        <v>0</v>
      </c>
      <c r="H43" s="12"/>
      <c r="I43" s="13"/>
      <c r="J43" s="11">
        <f t="shared" si="8"/>
        <v>0</v>
      </c>
      <c r="K43" s="11">
        <f t="shared" si="9"/>
        <v>0</v>
      </c>
      <c r="L43" s="11">
        <f t="shared" si="10"/>
        <v>0</v>
      </c>
      <c r="M43" s="11">
        <f t="shared" si="11"/>
        <v>0</v>
      </c>
      <c r="N43" s="11">
        <f t="shared" si="12"/>
        <v>0</v>
      </c>
      <c r="O43" s="11">
        <f t="shared" si="13"/>
        <v>0</v>
      </c>
    </row>
    <row r="44" spans="1:15" s="3" customFormat="1" ht="25.5" x14ac:dyDescent="0.2">
      <c r="A44" s="18">
        <v>2.2000000000000002</v>
      </c>
      <c r="B44" s="17" t="s">
        <v>58</v>
      </c>
      <c r="C44" s="5" t="s">
        <v>10</v>
      </c>
      <c r="D44" s="6">
        <v>1</v>
      </c>
      <c r="E44" s="6"/>
      <c r="F44" s="10"/>
      <c r="G44" s="11">
        <f t="shared" si="7"/>
        <v>0</v>
      </c>
      <c r="H44" s="12"/>
      <c r="I44" s="13"/>
      <c r="J44" s="11">
        <f t="shared" si="8"/>
        <v>0</v>
      </c>
      <c r="K44" s="11">
        <f t="shared" si="9"/>
        <v>0</v>
      </c>
      <c r="L44" s="11">
        <f t="shared" si="10"/>
        <v>0</v>
      </c>
      <c r="M44" s="11">
        <f t="shared" si="11"/>
        <v>0</v>
      </c>
      <c r="N44" s="11">
        <f t="shared" si="12"/>
        <v>0</v>
      </c>
      <c r="O44" s="11">
        <f t="shared" si="13"/>
        <v>0</v>
      </c>
    </row>
    <row r="45" spans="1:15" s="3" customFormat="1" x14ac:dyDescent="0.2">
      <c r="A45" s="18">
        <v>2.21</v>
      </c>
      <c r="B45" s="17" t="s">
        <v>51</v>
      </c>
      <c r="C45" s="5" t="s">
        <v>10</v>
      </c>
      <c r="D45" s="6">
        <v>1</v>
      </c>
      <c r="E45" s="6"/>
      <c r="F45" s="10"/>
      <c r="G45" s="11">
        <f t="shared" si="7"/>
        <v>0</v>
      </c>
      <c r="H45" s="12"/>
      <c r="I45" s="13"/>
      <c r="J45" s="11">
        <f t="shared" si="8"/>
        <v>0</v>
      </c>
      <c r="K45" s="11">
        <f t="shared" si="9"/>
        <v>0</v>
      </c>
      <c r="L45" s="11">
        <f t="shared" si="10"/>
        <v>0</v>
      </c>
      <c r="M45" s="11">
        <f t="shared" si="11"/>
        <v>0</v>
      </c>
      <c r="N45" s="11">
        <f t="shared" si="12"/>
        <v>0</v>
      </c>
      <c r="O45" s="11">
        <f t="shared" si="13"/>
        <v>0</v>
      </c>
    </row>
    <row r="46" spans="1:15" s="3" customFormat="1" x14ac:dyDescent="0.2">
      <c r="A46" s="6">
        <v>2.2200000000000002</v>
      </c>
      <c r="B46" s="9" t="s">
        <v>52</v>
      </c>
      <c r="C46" s="5" t="s">
        <v>7</v>
      </c>
      <c r="D46" s="6">
        <v>10</v>
      </c>
      <c r="E46" s="6"/>
      <c r="F46" s="10"/>
      <c r="G46" s="11">
        <f t="shared" si="7"/>
        <v>0</v>
      </c>
      <c r="H46" s="12"/>
      <c r="I46" s="13"/>
      <c r="J46" s="11">
        <f t="shared" si="8"/>
        <v>0</v>
      </c>
      <c r="K46" s="11">
        <f t="shared" si="9"/>
        <v>0</v>
      </c>
      <c r="L46" s="11">
        <f t="shared" si="10"/>
        <v>0</v>
      </c>
      <c r="M46" s="11">
        <f t="shared" si="11"/>
        <v>0</v>
      </c>
      <c r="N46" s="11">
        <f t="shared" si="12"/>
        <v>0</v>
      </c>
      <c r="O46" s="11">
        <f t="shared" si="13"/>
        <v>0</v>
      </c>
    </row>
    <row r="47" spans="1:15" s="3" customFormat="1" x14ac:dyDescent="0.2">
      <c r="A47" s="6">
        <v>2.23</v>
      </c>
      <c r="B47" s="9" t="s">
        <v>74</v>
      </c>
      <c r="C47" s="5" t="s">
        <v>7</v>
      </c>
      <c r="D47" s="6">
        <v>4</v>
      </c>
      <c r="E47" s="6"/>
      <c r="F47" s="10"/>
      <c r="G47" s="11">
        <f t="shared" si="7"/>
        <v>0</v>
      </c>
      <c r="H47" s="12"/>
      <c r="I47" s="13"/>
      <c r="J47" s="11">
        <f t="shared" si="8"/>
        <v>0</v>
      </c>
      <c r="K47" s="11">
        <f t="shared" si="9"/>
        <v>0</v>
      </c>
      <c r="L47" s="11">
        <f t="shared" si="10"/>
        <v>0</v>
      </c>
      <c r="M47" s="11">
        <f t="shared" si="11"/>
        <v>0</v>
      </c>
      <c r="N47" s="11">
        <f t="shared" si="12"/>
        <v>0</v>
      </c>
      <c r="O47" s="11">
        <f t="shared" si="13"/>
        <v>0</v>
      </c>
    </row>
    <row r="48" spans="1:15" s="3" customFormat="1" x14ac:dyDescent="0.2">
      <c r="A48" s="18">
        <v>2.2400000000000002</v>
      </c>
      <c r="B48" s="17" t="s">
        <v>35</v>
      </c>
      <c r="C48" s="5" t="s">
        <v>10</v>
      </c>
      <c r="D48" s="6">
        <v>1</v>
      </c>
      <c r="E48" s="6"/>
      <c r="F48" s="10"/>
      <c r="G48" s="11">
        <f t="shared" si="7"/>
        <v>0</v>
      </c>
      <c r="H48" s="12"/>
      <c r="I48" s="13"/>
      <c r="J48" s="11">
        <f t="shared" si="8"/>
        <v>0</v>
      </c>
      <c r="K48" s="11">
        <f t="shared" si="9"/>
        <v>0</v>
      </c>
      <c r="L48" s="11">
        <f t="shared" si="10"/>
        <v>0</v>
      </c>
      <c r="M48" s="11">
        <f t="shared" si="11"/>
        <v>0</v>
      </c>
      <c r="N48" s="11">
        <f t="shared" si="12"/>
        <v>0</v>
      </c>
      <c r="O48" s="11">
        <f t="shared" si="13"/>
        <v>0</v>
      </c>
    </row>
    <row r="49" spans="1:15" s="3" customFormat="1" x14ac:dyDescent="0.2">
      <c r="A49" s="35">
        <v>3</v>
      </c>
      <c r="B49" s="27" t="s">
        <v>75</v>
      </c>
      <c r="C49" s="28"/>
      <c r="D49" s="28"/>
      <c r="E49" s="29"/>
      <c r="F49" s="31"/>
      <c r="G49" s="32"/>
      <c r="H49" s="33"/>
      <c r="I49" s="34"/>
      <c r="J49" s="32"/>
      <c r="K49" s="32"/>
      <c r="L49" s="32"/>
      <c r="M49" s="32"/>
      <c r="N49" s="32"/>
      <c r="O49" s="32"/>
    </row>
    <row r="50" spans="1:15" s="3" customFormat="1" x14ac:dyDescent="0.2">
      <c r="A50" s="8">
        <v>3.1</v>
      </c>
      <c r="B50" s="9" t="s">
        <v>30</v>
      </c>
      <c r="C50" s="5" t="s">
        <v>9</v>
      </c>
      <c r="D50" s="6">
        <v>1</v>
      </c>
      <c r="E50" s="6"/>
      <c r="F50" s="10"/>
      <c r="G50" s="11">
        <f t="shared" si="7"/>
        <v>0</v>
      </c>
      <c r="H50" s="12"/>
      <c r="I50" s="13"/>
      <c r="J50" s="11">
        <f t="shared" si="8"/>
        <v>0</v>
      </c>
      <c r="K50" s="11">
        <f t="shared" si="9"/>
        <v>0</v>
      </c>
      <c r="L50" s="11">
        <f t="shared" si="10"/>
        <v>0</v>
      </c>
      <c r="M50" s="11">
        <f t="shared" si="11"/>
        <v>0</v>
      </c>
      <c r="N50" s="11">
        <f t="shared" si="12"/>
        <v>0</v>
      </c>
      <c r="O50" s="11">
        <f t="shared" si="13"/>
        <v>0</v>
      </c>
    </row>
    <row r="51" spans="1:15" s="3" customFormat="1" x14ac:dyDescent="0.2">
      <c r="A51" s="8">
        <v>3.2</v>
      </c>
      <c r="B51" s="9" t="s">
        <v>11</v>
      </c>
      <c r="C51" s="5" t="s">
        <v>10</v>
      </c>
      <c r="D51" s="6">
        <v>1</v>
      </c>
      <c r="E51" s="6"/>
      <c r="F51" s="10"/>
      <c r="G51" s="11">
        <f t="shared" si="7"/>
        <v>0</v>
      </c>
      <c r="H51" s="12"/>
      <c r="I51" s="13"/>
      <c r="J51" s="11">
        <f t="shared" si="8"/>
        <v>0</v>
      </c>
      <c r="K51" s="11">
        <f t="shared" si="9"/>
        <v>0</v>
      </c>
      <c r="L51" s="11">
        <f t="shared" si="10"/>
        <v>0</v>
      </c>
      <c r="M51" s="11">
        <f t="shared" si="11"/>
        <v>0</v>
      </c>
      <c r="N51" s="11">
        <f t="shared" si="12"/>
        <v>0</v>
      </c>
      <c r="O51" s="11">
        <f t="shared" si="13"/>
        <v>0</v>
      </c>
    </row>
    <row r="52" spans="1:15" s="3" customFormat="1" x14ac:dyDescent="0.2">
      <c r="A52" s="19">
        <v>3.3</v>
      </c>
      <c r="B52" s="9" t="s">
        <v>32</v>
      </c>
      <c r="C52" s="5" t="s">
        <v>7</v>
      </c>
      <c r="D52" s="6">
        <v>10</v>
      </c>
      <c r="E52" s="6"/>
      <c r="F52" s="10"/>
      <c r="G52" s="11">
        <f t="shared" ref="G52:G65" si="21">ROUND(F52*E52,2)</f>
        <v>0</v>
      </c>
      <c r="H52" s="12"/>
      <c r="I52" s="13"/>
      <c r="J52" s="11">
        <f t="shared" ref="J52:J62" si="22">SUM(G52:I52)</f>
        <v>0</v>
      </c>
      <c r="K52" s="11">
        <f t="shared" ref="K52:K62" si="23">ROUND(E52*D52,2)</f>
        <v>0</v>
      </c>
      <c r="L52" s="11">
        <f t="shared" ref="L52:L62" si="24">ROUND(G52*D52,2)</f>
        <v>0</v>
      </c>
      <c r="M52" s="11">
        <f t="shared" ref="M52:M62" si="25">ROUND(H52*D52,2)</f>
        <v>0</v>
      </c>
      <c r="N52" s="11">
        <f t="shared" ref="N52:N62" si="26">ROUND(I52*D52,2)</f>
        <v>0</v>
      </c>
      <c r="O52" s="11">
        <f t="shared" ref="O52:O62" si="27">SUM(L52:N52)</f>
        <v>0</v>
      </c>
    </row>
    <row r="53" spans="1:15" s="3" customFormat="1" x14ac:dyDescent="0.2">
      <c r="A53" s="8">
        <v>3.4</v>
      </c>
      <c r="B53" s="9" t="s">
        <v>38</v>
      </c>
      <c r="C53" s="5" t="s">
        <v>8</v>
      </c>
      <c r="D53" s="6">
        <v>4</v>
      </c>
      <c r="E53" s="6"/>
      <c r="F53" s="10"/>
      <c r="G53" s="11">
        <f t="shared" si="21"/>
        <v>0</v>
      </c>
      <c r="H53" s="12"/>
      <c r="I53" s="13"/>
      <c r="J53" s="11">
        <f t="shared" si="22"/>
        <v>0</v>
      </c>
      <c r="K53" s="11">
        <f t="shared" si="23"/>
        <v>0</v>
      </c>
      <c r="L53" s="11">
        <f t="shared" si="24"/>
        <v>0</v>
      </c>
      <c r="M53" s="11">
        <f t="shared" si="25"/>
        <v>0</v>
      </c>
      <c r="N53" s="11">
        <f t="shared" si="26"/>
        <v>0</v>
      </c>
      <c r="O53" s="11">
        <f t="shared" si="27"/>
        <v>0</v>
      </c>
    </row>
    <row r="54" spans="1:15" s="3" customFormat="1" x14ac:dyDescent="0.2">
      <c r="A54" s="8">
        <v>3.5</v>
      </c>
      <c r="B54" s="9" t="s">
        <v>64</v>
      </c>
      <c r="C54" s="5" t="s">
        <v>8</v>
      </c>
      <c r="D54" s="6">
        <v>4</v>
      </c>
      <c r="E54" s="6"/>
      <c r="F54" s="10"/>
      <c r="G54" s="11">
        <f t="shared" si="21"/>
        <v>0</v>
      </c>
      <c r="H54" s="12"/>
      <c r="I54" s="13"/>
      <c r="J54" s="11">
        <f t="shared" si="22"/>
        <v>0</v>
      </c>
      <c r="K54" s="11">
        <f t="shared" si="23"/>
        <v>0</v>
      </c>
      <c r="L54" s="11">
        <f t="shared" si="24"/>
        <v>0</v>
      </c>
      <c r="M54" s="11">
        <f t="shared" si="25"/>
        <v>0</v>
      </c>
      <c r="N54" s="11">
        <f t="shared" si="26"/>
        <v>0</v>
      </c>
      <c r="O54" s="11">
        <f t="shared" si="27"/>
        <v>0</v>
      </c>
    </row>
    <row r="55" spans="1:15" s="3" customFormat="1" x14ac:dyDescent="0.2">
      <c r="A55" s="8">
        <v>3.6</v>
      </c>
      <c r="B55" s="9" t="s">
        <v>13</v>
      </c>
      <c r="C55" s="5" t="s">
        <v>8</v>
      </c>
      <c r="D55" s="6">
        <v>6</v>
      </c>
      <c r="E55" s="6"/>
      <c r="F55" s="10"/>
      <c r="G55" s="11">
        <f t="shared" si="21"/>
        <v>0</v>
      </c>
      <c r="H55" s="12"/>
      <c r="I55" s="13"/>
      <c r="J55" s="11">
        <f t="shared" si="22"/>
        <v>0</v>
      </c>
      <c r="K55" s="11">
        <f t="shared" si="23"/>
        <v>0</v>
      </c>
      <c r="L55" s="11">
        <f t="shared" si="24"/>
        <v>0</v>
      </c>
      <c r="M55" s="11">
        <f t="shared" si="25"/>
        <v>0</v>
      </c>
      <c r="N55" s="11">
        <f t="shared" si="26"/>
        <v>0</v>
      </c>
      <c r="O55" s="11">
        <f t="shared" si="27"/>
        <v>0</v>
      </c>
    </row>
    <row r="56" spans="1:15" s="3" customFormat="1" x14ac:dyDescent="0.2">
      <c r="A56" s="14">
        <v>3.7</v>
      </c>
      <c r="B56" s="9" t="s">
        <v>14</v>
      </c>
      <c r="C56" s="5" t="s">
        <v>9</v>
      </c>
      <c r="D56" s="6">
        <v>1</v>
      </c>
      <c r="E56" s="6"/>
      <c r="F56" s="10"/>
      <c r="G56" s="11">
        <f t="shared" si="21"/>
        <v>0</v>
      </c>
      <c r="H56" s="12"/>
      <c r="I56" s="13"/>
      <c r="J56" s="11">
        <f t="shared" si="22"/>
        <v>0</v>
      </c>
      <c r="K56" s="11">
        <f t="shared" si="23"/>
        <v>0</v>
      </c>
      <c r="L56" s="11">
        <f t="shared" si="24"/>
        <v>0</v>
      </c>
      <c r="M56" s="11">
        <f t="shared" si="25"/>
        <v>0</v>
      </c>
      <c r="N56" s="11">
        <f t="shared" si="26"/>
        <v>0</v>
      </c>
      <c r="O56" s="11">
        <f t="shared" si="27"/>
        <v>0</v>
      </c>
    </row>
    <row r="57" spans="1:15" s="3" customFormat="1" x14ac:dyDescent="0.2">
      <c r="A57" s="15">
        <v>3.8</v>
      </c>
      <c r="B57" s="17" t="s">
        <v>42</v>
      </c>
      <c r="C57" s="5" t="s">
        <v>8</v>
      </c>
      <c r="D57" s="6">
        <v>6</v>
      </c>
      <c r="E57" s="6"/>
      <c r="F57" s="10"/>
      <c r="G57" s="11">
        <f t="shared" si="21"/>
        <v>0</v>
      </c>
      <c r="H57" s="12"/>
      <c r="I57" s="13"/>
      <c r="J57" s="11">
        <f t="shared" si="22"/>
        <v>0</v>
      </c>
      <c r="K57" s="11">
        <f t="shared" si="23"/>
        <v>0</v>
      </c>
      <c r="L57" s="11">
        <f t="shared" si="24"/>
        <v>0</v>
      </c>
      <c r="M57" s="11">
        <f t="shared" si="25"/>
        <v>0</v>
      </c>
      <c r="N57" s="11">
        <f t="shared" si="26"/>
        <v>0</v>
      </c>
      <c r="O57" s="11">
        <f t="shared" si="27"/>
        <v>0</v>
      </c>
    </row>
    <row r="58" spans="1:15" s="3" customFormat="1" x14ac:dyDescent="0.2">
      <c r="A58" s="15">
        <v>3.9</v>
      </c>
      <c r="B58" s="17" t="s">
        <v>41</v>
      </c>
      <c r="C58" s="5" t="s">
        <v>9</v>
      </c>
      <c r="D58" s="6">
        <v>1</v>
      </c>
      <c r="E58" s="6"/>
      <c r="F58" s="10"/>
      <c r="G58" s="11">
        <f t="shared" si="21"/>
        <v>0</v>
      </c>
      <c r="H58" s="12"/>
      <c r="I58" s="13"/>
      <c r="J58" s="11">
        <f t="shared" si="22"/>
        <v>0</v>
      </c>
      <c r="K58" s="11">
        <f t="shared" si="23"/>
        <v>0</v>
      </c>
      <c r="L58" s="11">
        <f t="shared" si="24"/>
        <v>0</v>
      </c>
      <c r="M58" s="11">
        <f t="shared" si="25"/>
        <v>0</v>
      </c>
      <c r="N58" s="11">
        <f t="shared" si="26"/>
        <v>0</v>
      </c>
      <c r="O58" s="11">
        <f t="shared" si="27"/>
        <v>0</v>
      </c>
    </row>
    <row r="59" spans="1:15" s="3" customFormat="1" x14ac:dyDescent="0.2">
      <c r="A59" s="47">
        <v>3.1</v>
      </c>
      <c r="B59" s="17" t="s">
        <v>43</v>
      </c>
      <c r="C59" s="5" t="s">
        <v>8</v>
      </c>
      <c r="D59" s="6">
        <v>6</v>
      </c>
      <c r="E59" s="6"/>
      <c r="F59" s="10"/>
      <c r="G59" s="11">
        <f t="shared" si="21"/>
        <v>0</v>
      </c>
      <c r="H59" s="12"/>
      <c r="I59" s="13"/>
      <c r="J59" s="11">
        <f t="shared" si="22"/>
        <v>0</v>
      </c>
      <c r="K59" s="11">
        <f t="shared" si="23"/>
        <v>0</v>
      </c>
      <c r="L59" s="11">
        <f t="shared" si="24"/>
        <v>0</v>
      </c>
      <c r="M59" s="11">
        <f t="shared" si="25"/>
        <v>0</v>
      </c>
      <c r="N59" s="11">
        <f t="shared" si="26"/>
        <v>0</v>
      </c>
      <c r="O59" s="11">
        <f t="shared" si="27"/>
        <v>0</v>
      </c>
    </row>
    <row r="60" spans="1:15" s="3" customFormat="1" x14ac:dyDescent="0.2">
      <c r="A60" s="48">
        <v>3.11</v>
      </c>
      <c r="B60" s="17" t="s">
        <v>44</v>
      </c>
      <c r="C60" s="5" t="s">
        <v>9</v>
      </c>
      <c r="D60" s="6">
        <v>1</v>
      </c>
      <c r="E60" s="6"/>
      <c r="F60" s="10"/>
      <c r="G60" s="11">
        <f t="shared" si="21"/>
        <v>0</v>
      </c>
      <c r="H60" s="12"/>
      <c r="I60" s="13"/>
      <c r="J60" s="11">
        <f t="shared" si="22"/>
        <v>0</v>
      </c>
      <c r="K60" s="11">
        <f t="shared" si="23"/>
        <v>0</v>
      </c>
      <c r="L60" s="11">
        <f t="shared" si="24"/>
        <v>0</v>
      </c>
      <c r="M60" s="11">
        <f t="shared" si="25"/>
        <v>0</v>
      </c>
      <c r="N60" s="11">
        <f t="shared" si="26"/>
        <v>0</v>
      </c>
      <c r="O60" s="11">
        <f t="shared" si="27"/>
        <v>0</v>
      </c>
    </row>
    <row r="61" spans="1:15" s="3" customFormat="1" x14ac:dyDescent="0.2">
      <c r="A61" s="47">
        <v>3.12</v>
      </c>
      <c r="B61" s="17" t="s">
        <v>45</v>
      </c>
      <c r="C61" s="5" t="s">
        <v>8</v>
      </c>
      <c r="D61" s="6">
        <v>6</v>
      </c>
      <c r="E61" s="6"/>
      <c r="F61" s="10"/>
      <c r="G61" s="11">
        <f t="shared" si="21"/>
        <v>0</v>
      </c>
      <c r="H61" s="12"/>
      <c r="I61" s="13"/>
      <c r="J61" s="11">
        <f t="shared" si="22"/>
        <v>0</v>
      </c>
      <c r="K61" s="11">
        <f t="shared" si="23"/>
        <v>0</v>
      </c>
      <c r="L61" s="11">
        <f t="shared" si="24"/>
        <v>0</v>
      </c>
      <c r="M61" s="11">
        <f t="shared" si="25"/>
        <v>0</v>
      </c>
      <c r="N61" s="11">
        <f t="shared" si="26"/>
        <v>0</v>
      </c>
      <c r="O61" s="11">
        <f t="shared" si="27"/>
        <v>0</v>
      </c>
    </row>
    <row r="62" spans="1:15" s="3" customFormat="1" x14ac:dyDescent="0.2">
      <c r="A62" s="48">
        <v>3.13</v>
      </c>
      <c r="B62" s="17" t="s">
        <v>46</v>
      </c>
      <c r="C62" s="5" t="s">
        <v>9</v>
      </c>
      <c r="D62" s="6">
        <v>1</v>
      </c>
      <c r="E62" s="6"/>
      <c r="F62" s="10"/>
      <c r="G62" s="11">
        <f t="shared" si="21"/>
        <v>0</v>
      </c>
      <c r="H62" s="12"/>
      <c r="I62" s="13"/>
      <c r="J62" s="11">
        <f t="shared" si="22"/>
        <v>0</v>
      </c>
      <c r="K62" s="11">
        <f t="shared" si="23"/>
        <v>0</v>
      </c>
      <c r="L62" s="11">
        <f t="shared" si="24"/>
        <v>0</v>
      </c>
      <c r="M62" s="11">
        <f t="shared" si="25"/>
        <v>0</v>
      </c>
      <c r="N62" s="11">
        <f t="shared" si="26"/>
        <v>0</v>
      </c>
      <c r="O62" s="11">
        <f t="shared" si="27"/>
        <v>0</v>
      </c>
    </row>
    <row r="63" spans="1:15" s="3" customFormat="1" ht="25.5" x14ac:dyDescent="0.2">
      <c r="A63" s="48">
        <v>3.14</v>
      </c>
      <c r="B63" s="17" t="s">
        <v>78</v>
      </c>
      <c r="C63" s="5" t="s">
        <v>10</v>
      </c>
      <c r="D63" s="6">
        <v>1</v>
      </c>
      <c r="E63" s="6"/>
      <c r="F63" s="10"/>
      <c r="G63" s="11">
        <f t="shared" ref="G63:G64" si="28">ROUND(F63*E63,2)</f>
        <v>0</v>
      </c>
      <c r="H63" s="12"/>
      <c r="I63" s="13"/>
      <c r="J63" s="11">
        <f t="shared" ref="J63:J64" si="29">SUM(G63:I63)</f>
        <v>0</v>
      </c>
      <c r="K63" s="11">
        <f t="shared" ref="K63:K64" si="30">ROUND(E63*D63,2)</f>
        <v>0</v>
      </c>
      <c r="L63" s="11">
        <f t="shared" ref="L63:L64" si="31">ROUND(G63*D63,2)</f>
        <v>0</v>
      </c>
      <c r="M63" s="11">
        <f t="shared" ref="M63:M64" si="32">ROUND(H63*D63,2)</f>
        <v>0</v>
      </c>
      <c r="N63" s="11">
        <f t="shared" ref="N63:N64" si="33">ROUND(I63*D63,2)</f>
        <v>0</v>
      </c>
      <c r="O63" s="11">
        <f t="shared" ref="O63:O64" si="34">SUM(L63:N63)</f>
        <v>0</v>
      </c>
    </row>
    <row r="64" spans="1:15" s="3" customFormat="1" ht="63.75" x14ac:dyDescent="0.2">
      <c r="A64" s="48">
        <v>3.15</v>
      </c>
      <c r="B64" s="17" t="s">
        <v>81</v>
      </c>
      <c r="C64" s="5" t="s">
        <v>10</v>
      </c>
      <c r="D64" s="6">
        <v>1</v>
      </c>
      <c r="E64" s="6"/>
      <c r="F64" s="10"/>
      <c r="G64" s="11">
        <f t="shared" si="28"/>
        <v>0</v>
      </c>
      <c r="H64" s="12"/>
      <c r="I64" s="13"/>
      <c r="J64" s="11">
        <f t="shared" si="29"/>
        <v>0</v>
      </c>
      <c r="K64" s="11">
        <f t="shared" si="30"/>
        <v>0</v>
      </c>
      <c r="L64" s="11">
        <f t="shared" si="31"/>
        <v>0</v>
      </c>
      <c r="M64" s="11">
        <f t="shared" si="32"/>
        <v>0</v>
      </c>
      <c r="N64" s="11">
        <f t="shared" si="33"/>
        <v>0</v>
      </c>
      <c r="O64" s="11">
        <f t="shared" si="34"/>
        <v>0</v>
      </c>
    </row>
    <row r="65" spans="1:15" s="3" customFormat="1" x14ac:dyDescent="0.2">
      <c r="A65" s="52">
        <v>3.16</v>
      </c>
      <c r="B65" s="46" t="s">
        <v>52</v>
      </c>
      <c r="C65" s="5" t="s">
        <v>7</v>
      </c>
      <c r="D65" s="6">
        <v>10</v>
      </c>
      <c r="E65" s="6"/>
      <c r="F65" s="10"/>
      <c r="G65" s="11">
        <f t="shared" si="21"/>
        <v>0</v>
      </c>
      <c r="H65" s="12"/>
      <c r="I65" s="13"/>
      <c r="J65" s="11">
        <f>SUM(G65:I65)</f>
        <v>0</v>
      </c>
      <c r="K65" s="11">
        <f>ROUND(E65*D65,2)</f>
        <v>0</v>
      </c>
      <c r="L65" s="11">
        <f>ROUND(G65*D65,2)</f>
        <v>0</v>
      </c>
      <c r="M65" s="11">
        <f>ROUND(H65*D65,2)</f>
        <v>0</v>
      </c>
      <c r="N65" s="11">
        <f>ROUND(I65*D65,2)</f>
        <v>0</v>
      </c>
      <c r="O65" s="11">
        <f>SUM(L65:N65)</f>
        <v>0</v>
      </c>
    </row>
    <row r="66" spans="1:15" s="3" customFormat="1" x14ac:dyDescent="0.2">
      <c r="A66" s="48">
        <v>3.17</v>
      </c>
      <c r="B66" s="53" t="s">
        <v>74</v>
      </c>
      <c r="C66" s="49" t="s">
        <v>7</v>
      </c>
      <c r="D66" s="6">
        <v>4</v>
      </c>
      <c r="E66" s="6"/>
      <c r="F66" s="10"/>
      <c r="G66" s="11">
        <f>ROUND(F66*E66,2)</f>
        <v>0</v>
      </c>
      <c r="H66" s="12"/>
      <c r="I66" s="13"/>
      <c r="J66" s="11">
        <f>SUM(G66:I66)</f>
        <v>0</v>
      </c>
      <c r="K66" s="11">
        <f>ROUND(E66*D66,2)</f>
        <v>0</v>
      </c>
      <c r="L66" s="11">
        <f>ROUND(G66*D66,2)</f>
        <v>0</v>
      </c>
      <c r="M66" s="11">
        <f>ROUND(H66*D66,2)</f>
        <v>0</v>
      </c>
      <c r="N66" s="11">
        <f>ROUND(I66*D66,2)</f>
        <v>0</v>
      </c>
      <c r="O66" s="11">
        <f>SUM(L66:N66)</f>
        <v>0</v>
      </c>
    </row>
    <row r="67" spans="1:15" s="3" customFormat="1" x14ac:dyDescent="0.2">
      <c r="A67" s="47">
        <v>3.18</v>
      </c>
      <c r="B67" s="53" t="s">
        <v>35</v>
      </c>
      <c r="C67" s="50" t="s">
        <v>10</v>
      </c>
      <c r="D67" s="7">
        <v>1</v>
      </c>
      <c r="E67" s="6"/>
      <c r="F67" s="10"/>
      <c r="G67" s="11">
        <f t="shared" si="7"/>
        <v>0</v>
      </c>
      <c r="H67" s="12"/>
      <c r="I67" s="13"/>
      <c r="J67" s="11">
        <f t="shared" si="8"/>
        <v>0</v>
      </c>
      <c r="K67" s="11">
        <f t="shared" si="9"/>
        <v>0</v>
      </c>
      <c r="L67" s="11">
        <f t="shared" si="10"/>
        <v>0</v>
      </c>
      <c r="M67" s="11">
        <f t="shared" si="11"/>
        <v>0</v>
      </c>
      <c r="N67" s="11">
        <f t="shared" si="12"/>
        <v>0</v>
      </c>
      <c r="O67" s="11">
        <f t="shared" si="13"/>
        <v>0</v>
      </c>
    </row>
    <row r="68" spans="1:15" x14ac:dyDescent="0.2">
      <c r="A68" s="54" t="s">
        <v>40</v>
      </c>
      <c r="B68" s="54"/>
      <c r="C68" s="51"/>
      <c r="D68" s="20"/>
      <c r="E68" s="6"/>
      <c r="F68" s="10"/>
      <c r="G68" s="11"/>
      <c r="H68" s="12"/>
      <c r="I68" s="13"/>
      <c r="J68" s="11"/>
      <c r="K68" s="11"/>
      <c r="L68" s="11"/>
      <c r="M68" s="11"/>
      <c r="N68" s="11"/>
      <c r="O68" s="11"/>
    </row>
    <row r="69" spans="1:15" x14ac:dyDescent="0.2">
      <c r="A69" s="20"/>
      <c r="B69" s="21" t="s">
        <v>18</v>
      </c>
      <c r="C69" s="25"/>
      <c r="D69" s="20"/>
      <c r="E69" s="6"/>
      <c r="F69" s="10"/>
      <c r="G69" s="11"/>
      <c r="H69" s="12"/>
      <c r="I69" s="13"/>
      <c r="J69" s="11"/>
      <c r="K69" s="11"/>
      <c r="L69" s="11"/>
      <c r="M69" s="11"/>
      <c r="N69" s="11"/>
      <c r="O69" s="11"/>
    </row>
    <row r="70" spans="1:15" x14ac:dyDescent="0.2">
      <c r="A70" s="20"/>
      <c r="B70" s="21" t="s">
        <v>19</v>
      </c>
      <c r="C70" s="25"/>
      <c r="D70" s="20"/>
      <c r="E70" s="6"/>
      <c r="F70" s="10"/>
      <c r="G70" s="11"/>
      <c r="H70" s="12"/>
      <c r="I70" s="13"/>
      <c r="J70" s="11"/>
      <c r="K70" s="11"/>
      <c r="L70" s="11"/>
      <c r="M70" s="11"/>
      <c r="N70" s="11"/>
      <c r="O70" s="11"/>
    </row>
    <row r="71" spans="1:15" x14ac:dyDescent="0.2">
      <c r="A71" s="22"/>
      <c r="B71" s="23" t="s">
        <v>28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4">
        <f>SUM(O68:O70)</f>
        <v>0</v>
      </c>
    </row>
  </sheetData>
  <mergeCells count="8">
    <mergeCell ref="A68:B68"/>
    <mergeCell ref="K8:O8"/>
    <mergeCell ref="A5:O5"/>
    <mergeCell ref="A8:A9"/>
    <mergeCell ref="B8:B9"/>
    <mergeCell ref="C8:C9"/>
    <mergeCell ref="D8:D9"/>
    <mergeCell ref="E8:J8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Finanšu piedāvājums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Birziņa</dc:creator>
  <cp:lastModifiedBy>Zanda Ģērmane</cp:lastModifiedBy>
  <dcterms:created xsi:type="dcterms:W3CDTF">2023-03-20T11:15:50Z</dcterms:created>
  <dcterms:modified xsi:type="dcterms:W3CDTF">2025-03-11T09:21:30Z</dcterms:modified>
</cp:coreProperties>
</file>